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6  25-26 KY SAF TM TRL\C  25-26 KY SAF Tm Trl  Point Standings\"/>
    </mc:Choice>
  </mc:AlternateContent>
  <xr:revisionPtr revIDLastSave="0" documentId="13_ncr:1_{00087826-06ED-4A62-8A08-8C9F8EF0B97E}" xr6:coauthVersionLast="47" xr6:coauthVersionMax="47" xr10:uidLastSave="{00000000-0000-0000-0000-000000000000}"/>
  <bookViews>
    <workbookView xWindow="23880" yWindow="-120" windowWidth="29040" windowHeight="15720" xr2:uid="{03F5DBFA-FF5B-456D-9EA8-DDAC40139F2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1" l="1"/>
  <c r="G152"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150" i="1"/>
  <c r="D149" i="1"/>
  <c r="D148" i="1"/>
  <c r="D151" i="1"/>
  <c r="C151" i="1"/>
  <c r="C150" i="1"/>
  <c r="C149" i="1"/>
  <c r="D9" i="1"/>
  <c r="D8" i="1"/>
  <c r="D7" i="1"/>
  <c r="C7"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S152" i="1" l="1"/>
  <c r="R152" i="1"/>
  <c r="Q152" i="1"/>
  <c r="P152" i="1"/>
  <c r="O152" i="1"/>
  <c r="N152" i="1"/>
  <c r="L152" i="1"/>
  <c r="K152" i="1"/>
  <c r="J152" i="1"/>
  <c r="I152" i="1"/>
  <c r="H152" i="1"/>
  <c r="W151" i="1" a="1"/>
  <c r="W151" i="1" s="1"/>
  <c r="V151" i="1"/>
  <c r="U151" i="1"/>
  <c r="C148" i="1"/>
  <c r="T151" i="1" s="1" a="1"/>
  <c r="T151" i="1" s="1"/>
  <c r="W150" i="1" a="1"/>
  <c r="W150" i="1" s="1"/>
  <c r="V150" i="1"/>
  <c r="U150" i="1"/>
  <c r="C147" i="1"/>
  <c r="T150" i="1" s="1" a="1"/>
  <c r="T150" i="1" s="1"/>
  <c r="W149" i="1" a="1"/>
  <c r="W149" i="1" s="1"/>
  <c r="V149" i="1"/>
  <c r="U149" i="1"/>
  <c r="C146" i="1"/>
  <c r="T149" i="1" s="1" a="1"/>
  <c r="T149" i="1" s="1"/>
  <c r="W148" i="1" a="1"/>
  <c r="W148" i="1" s="1"/>
  <c r="V148" i="1"/>
  <c r="U148" i="1"/>
  <c r="C145" i="1"/>
  <c r="T148" i="1" s="1" a="1"/>
  <c r="T148" i="1" s="1"/>
  <c r="W147" i="1" a="1"/>
  <c r="W147" i="1" s="1"/>
  <c r="V147" i="1"/>
  <c r="U147" i="1"/>
  <c r="C144" i="1"/>
  <c r="T147" i="1" s="1" a="1"/>
  <c r="T147" i="1" s="1"/>
  <c r="W146" i="1" a="1"/>
  <c r="W146" i="1" s="1"/>
  <c r="V146" i="1"/>
  <c r="U146" i="1"/>
  <c r="C143" i="1"/>
  <c r="T146" i="1" s="1" a="1"/>
  <c r="T146" i="1" s="1"/>
  <c r="W145" i="1" a="1"/>
  <c r="W145" i="1" s="1"/>
  <c r="V145" i="1"/>
  <c r="U145" i="1"/>
  <c r="C142" i="1"/>
  <c r="T145" i="1" s="1" a="1"/>
  <c r="T145" i="1" s="1"/>
  <c r="W144" i="1" a="1"/>
  <c r="W144" i="1" s="1"/>
  <c r="V144" i="1"/>
  <c r="U144" i="1"/>
  <c r="C141" i="1"/>
  <c r="T144" i="1" s="1" a="1"/>
  <c r="T144" i="1" s="1"/>
  <c r="W143" i="1" a="1"/>
  <c r="W143" i="1" s="1"/>
  <c r="V143" i="1"/>
  <c r="U143" i="1"/>
  <c r="C140" i="1"/>
  <c r="T143" i="1" s="1" a="1"/>
  <c r="T143" i="1" s="1"/>
  <c r="W142" i="1" a="1"/>
  <c r="W142" i="1" s="1"/>
  <c r="V142" i="1"/>
  <c r="U142" i="1"/>
  <c r="C139" i="1"/>
  <c r="T142" i="1" s="1" a="1"/>
  <c r="T142" i="1" s="1"/>
  <c r="W141" i="1" a="1"/>
  <c r="W141" i="1" s="1"/>
  <c r="V141" i="1"/>
  <c r="U141" i="1"/>
  <c r="C138" i="1"/>
  <c r="T141" i="1" s="1" a="1"/>
  <c r="T141" i="1" s="1"/>
  <c r="W140" i="1" a="1"/>
  <c r="W140" i="1" s="1"/>
  <c r="V140" i="1"/>
  <c r="U140" i="1"/>
  <c r="C137" i="1"/>
  <c r="T140" i="1" s="1" a="1"/>
  <c r="T140" i="1" s="1"/>
  <c r="W139" i="1" a="1"/>
  <c r="W139" i="1" s="1"/>
  <c r="V139" i="1"/>
  <c r="U139" i="1"/>
  <c r="C136" i="1"/>
  <c r="T139" i="1" s="1" a="1"/>
  <c r="T139" i="1" s="1"/>
  <c r="W138" i="1" a="1"/>
  <c r="W138" i="1" s="1"/>
  <c r="V138" i="1"/>
  <c r="U138" i="1"/>
  <c r="C135" i="1"/>
  <c r="T138" i="1" s="1" a="1"/>
  <c r="T138" i="1" s="1"/>
  <c r="W137" i="1" a="1"/>
  <c r="W137" i="1" s="1"/>
  <c r="V137" i="1"/>
  <c r="U137" i="1"/>
  <c r="C134" i="1"/>
  <c r="T137" i="1" s="1" a="1"/>
  <c r="T137" i="1" s="1"/>
  <c r="W136" i="1" a="1"/>
  <c r="W136" i="1" s="1"/>
  <c r="V136" i="1"/>
  <c r="U136" i="1"/>
  <c r="C133" i="1"/>
  <c r="T136" i="1" s="1" a="1"/>
  <c r="T136" i="1" s="1"/>
  <c r="W135" i="1" a="1"/>
  <c r="W135" i="1" s="1"/>
  <c r="V135" i="1"/>
  <c r="U135" i="1"/>
  <c r="C132" i="1"/>
  <c r="T135" i="1" s="1" a="1"/>
  <c r="T135" i="1" s="1"/>
  <c r="W134" i="1" a="1"/>
  <c r="W134" i="1" s="1"/>
  <c r="V134" i="1"/>
  <c r="U134" i="1"/>
  <c r="C131" i="1"/>
  <c r="T134" i="1" s="1" a="1"/>
  <c r="T134" i="1" s="1"/>
  <c r="W133" i="1" a="1"/>
  <c r="W133" i="1" s="1"/>
  <c r="V133" i="1"/>
  <c r="U133" i="1"/>
  <c r="C130" i="1"/>
  <c r="T133" i="1" s="1" a="1"/>
  <c r="T133" i="1" s="1"/>
  <c r="W132" i="1" a="1"/>
  <c r="W132" i="1" s="1"/>
  <c r="V132" i="1"/>
  <c r="U132" i="1"/>
  <c r="C129" i="1"/>
  <c r="T132" i="1" s="1" a="1"/>
  <c r="T132" i="1" s="1"/>
  <c r="W131" i="1" a="1"/>
  <c r="W131" i="1" s="1"/>
  <c r="V131" i="1"/>
  <c r="U131" i="1"/>
  <c r="C128" i="1"/>
  <c r="T131" i="1" s="1" a="1"/>
  <c r="T131" i="1" s="1"/>
  <c r="W130" i="1" a="1"/>
  <c r="W130" i="1" s="1"/>
  <c r="V130" i="1"/>
  <c r="U130" i="1"/>
  <c r="C127" i="1"/>
  <c r="T130" i="1" s="1" a="1"/>
  <c r="T130" i="1" s="1"/>
  <c r="W129" i="1" a="1"/>
  <c r="W129" i="1" s="1"/>
  <c r="V129" i="1"/>
  <c r="U129" i="1"/>
  <c r="C126" i="1"/>
  <c r="T129" i="1" s="1" a="1"/>
  <c r="T129" i="1" s="1"/>
  <c r="W128" i="1" a="1"/>
  <c r="W128" i="1" s="1"/>
  <c r="V128" i="1"/>
  <c r="U128" i="1"/>
  <c r="C125" i="1"/>
  <c r="T128" i="1" s="1" a="1"/>
  <c r="T128" i="1" s="1"/>
  <c r="W127" i="1" a="1"/>
  <c r="W127" i="1" s="1"/>
  <c r="V127" i="1"/>
  <c r="U127" i="1"/>
  <c r="C124" i="1"/>
  <c r="T127" i="1" s="1" a="1"/>
  <c r="T127" i="1" s="1"/>
  <c r="W126" i="1" a="1"/>
  <c r="W126" i="1" s="1"/>
  <c r="V126" i="1"/>
  <c r="U126" i="1"/>
  <c r="C123" i="1"/>
  <c r="T126" i="1" s="1" a="1"/>
  <c r="T126" i="1" s="1"/>
  <c r="W125" i="1" a="1"/>
  <c r="W125" i="1" s="1"/>
  <c r="V125" i="1"/>
  <c r="U125" i="1"/>
  <c r="C122" i="1"/>
  <c r="T125" i="1" s="1" a="1"/>
  <c r="T125" i="1" s="1"/>
  <c r="W124" i="1" a="1"/>
  <c r="W124" i="1" s="1"/>
  <c r="V124" i="1"/>
  <c r="U124" i="1"/>
  <c r="C121" i="1"/>
  <c r="T124" i="1" s="1" a="1"/>
  <c r="T124" i="1" s="1"/>
  <c r="W123" i="1" a="1"/>
  <c r="W123" i="1" s="1"/>
  <c r="V123" i="1"/>
  <c r="U123" i="1"/>
  <c r="C120" i="1"/>
  <c r="T123" i="1" s="1" a="1"/>
  <c r="T123" i="1" s="1"/>
  <c r="W122" i="1" a="1"/>
  <c r="W122" i="1" s="1"/>
  <c r="V122" i="1"/>
  <c r="U122" i="1"/>
  <c r="C119" i="1"/>
  <c r="T122" i="1" s="1" a="1"/>
  <c r="T122" i="1" s="1"/>
  <c r="W121" i="1" a="1"/>
  <c r="W121" i="1" s="1"/>
  <c r="V121" i="1"/>
  <c r="U121" i="1"/>
  <c r="C118" i="1"/>
  <c r="T121" i="1" s="1" a="1"/>
  <c r="T121" i="1" s="1"/>
  <c r="W120" i="1" a="1"/>
  <c r="W120" i="1" s="1"/>
  <c r="V120" i="1"/>
  <c r="U120" i="1"/>
  <c r="C117" i="1"/>
  <c r="T120" i="1" s="1" a="1"/>
  <c r="T120" i="1" s="1"/>
  <c r="W119" i="1" a="1"/>
  <c r="W119" i="1" s="1"/>
  <c r="V119" i="1"/>
  <c r="U119" i="1"/>
  <c r="C116" i="1"/>
  <c r="T119" i="1" s="1" a="1"/>
  <c r="T119" i="1" s="1"/>
  <c r="W118" i="1" a="1"/>
  <c r="W118" i="1" s="1"/>
  <c r="V118" i="1"/>
  <c r="U118" i="1"/>
  <c r="C115" i="1"/>
  <c r="T118" i="1" s="1" a="1"/>
  <c r="T118" i="1" s="1"/>
  <c r="C114" i="1"/>
  <c r="W116" i="1" a="1"/>
  <c r="W116" i="1" s="1"/>
  <c r="V116" i="1"/>
  <c r="U116" i="1"/>
  <c r="C113" i="1"/>
  <c r="T116" i="1" s="1" a="1"/>
  <c r="T116" i="1" s="1"/>
  <c r="W115" i="1" a="1"/>
  <c r="W115" i="1" s="1"/>
  <c r="V115" i="1"/>
  <c r="U115" i="1"/>
  <c r="C112" i="1"/>
  <c r="T115" i="1" s="1" a="1"/>
  <c r="T115" i="1" s="1"/>
  <c r="W114" i="1" a="1"/>
  <c r="W114" i="1" s="1"/>
  <c r="V114" i="1"/>
  <c r="U114" i="1"/>
  <c r="C111" i="1"/>
  <c r="T114" i="1" s="1" a="1"/>
  <c r="T114" i="1" s="1"/>
  <c r="W113" i="1" a="1"/>
  <c r="W113" i="1" s="1"/>
  <c r="V113" i="1"/>
  <c r="U113" i="1"/>
  <c r="C110" i="1"/>
  <c r="T113" i="1" s="1" a="1"/>
  <c r="T113" i="1" s="1"/>
  <c r="W112" i="1" a="1"/>
  <c r="W112" i="1" s="1"/>
  <c r="V112" i="1"/>
  <c r="U112" i="1"/>
  <c r="C109" i="1"/>
  <c r="T112" i="1" s="1" a="1"/>
  <c r="T112" i="1" s="1"/>
  <c r="W111" i="1" a="1"/>
  <c r="W111" i="1" s="1"/>
  <c r="V111" i="1"/>
  <c r="U111" i="1"/>
  <c r="C108" i="1"/>
  <c r="T111" i="1" s="1" a="1"/>
  <c r="T111" i="1" s="1"/>
  <c r="W110" i="1" a="1"/>
  <c r="W110" i="1" s="1"/>
  <c r="V110" i="1"/>
  <c r="U110" i="1"/>
  <c r="C107" i="1"/>
  <c r="T110" i="1" s="1" a="1"/>
  <c r="T110" i="1" s="1"/>
  <c r="W109" i="1" a="1"/>
  <c r="W109" i="1" s="1"/>
  <c r="V109" i="1"/>
  <c r="U109" i="1"/>
  <c r="C106" i="1"/>
  <c r="T109" i="1" s="1" a="1"/>
  <c r="T109" i="1" s="1"/>
  <c r="W108" i="1" a="1"/>
  <c r="W108" i="1" s="1"/>
  <c r="V108" i="1"/>
  <c r="U108" i="1"/>
  <c r="C105" i="1"/>
  <c r="T108" i="1" s="1" a="1"/>
  <c r="T108" i="1" s="1"/>
  <c r="W107" i="1" a="1"/>
  <c r="W107" i="1" s="1"/>
  <c r="V107" i="1"/>
  <c r="U107" i="1"/>
  <c r="C104" i="1"/>
  <c r="T107" i="1" s="1" a="1"/>
  <c r="T107" i="1" s="1"/>
  <c r="W106" i="1" a="1"/>
  <c r="W106" i="1" s="1"/>
  <c r="V106" i="1"/>
  <c r="U106" i="1"/>
  <c r="C103" i="1"/>
  <c r="T106" i="1" s="1" a="1"/>
  <c r="T106" i="1" s="1"/>
  <c r="W105" i="1" a="1"/>
  <c r="W105" i="1" s="1"/>
  <c r="V105" i="1"/>
  <c r="U105" i="1"/>
  <c r="C102" i="1"/>
  <c r="T105" i="1" s="1" a="1"/>
  <c r="T105" i="1" s="1"/>
  <c r="W104" i="1" a="1"/>
  <c r="W104" i="1" s="1"/>
  <c r="V104" i="1"/>
  <c r="U104" i="1"/>
  <c r="C101" i="1"/>
  <c r="T104" i="1" s="1" a="1"/>
  <c r="T104" i="1" s="1"/>
  <c r="W103" i="1" a="1"/>
  <c r="W103" i="1" s="1"/>
  <c r="V103" i="1"/>
  <c r="U103" i="1"/>
  <c r="C100" i="1"/>
  <c r="T103" i="1" s="1" a="1"/>
  <c r="T103" i="1" s="1"/>
  <c r="W102" i="1" a="1"/>
  <c r="W102" i="1" s="1"/>
  <c r="V102" i="1"/>
  <c r="U102" i="1"/>
  <c r="C99" i="1"/>
  <c r="T102" i="1" s="1" a="1"/>
  <c r="T102" i="1" s="1"/>
  <c r="W101" i="1" a="1"/>
  <c r="W101" i="1" s="1"/>
  <c r="V101" i="1"/>
  <c r="U101" i="1"/>
  <c r="C98" i="1"/>
  <c r="T101" i="1" s="1" a="1"/>
  <c r="T101" i="1" s="1"/>
  <c r="W100" i="1" a="1"/>
  <c r="W100" i="1" s="1"/>
  <c r="V100" i="1"/>
  <c r="U100" i="1"/>
  <c r="C97" i="1"/>
  <c r="T100" i="1" s="1" a="1"/>
  <c r="T100" i="1" s="1"/>
  <c r="W99" i="1" a="1"/>
  <c r="W99" i="1" s="1"/>
  <c r="V99" i="1"/>
  <c r="U99" i="1"/>
  <c r="C96" i="1"/>
  <c r="T99" i="1" s="1" a="1"/>
  <c r="T99" i="1" s="1"/>
  <c r="W98" i="1" a="1"/>
  <c r="W98" i="1" s="1"/>
  <c r="V98" i="1"/>
  <c r="U98" i="1"/>
  <c r="C95" i="1"/>
  <c r="T98" i="1" s="1" a="1"/>
  <c r="T98" i="1" s="1"/>
  <c r="W97" i="1" a="1"/>
  <c r="W97" i="1" s="1"/>
  <c r="V97" i="1"/>
  <c r="U97" i="1"/>
  <c r="C94" i="1"/>
  <c r="T97" i="1" s="1" a="1"/>
  <c r="T97" i="1" s="1"/>
  <c r="W96" i="1" a="1"/>
  <c r="W96" i="1" s="1"/>
  <c r="V96" i="1"/>
  <c r="U96" i="1"/>
  <c r="C93" i="1"/>
  <c r="T96" i="1" s="1" a="1"/>
  <c r="T96" i="1" s="1"/>
  <c r="W95" i="1" a="1"/>
  <c r="W95" i="1" s="1"/>
  <c r="V95" i="1"/>
  <c r="U95" i="1"/>
  <c r="C92" i="1"/>
  <c r="T95" i="1" s="1" a="1"/>
  <c r="T95" i="1" s="1"/>
  <c r="W94" i="1" a="1"/>
  <c r="W94" i="1" s="1"/>
  <c r="V94" i="1"/>
  <c r="U94" i="1"/>
  <c r="C91" i="1"/>
  <c r="T94" i="1" s="1" a="1"/>
  <c r="T94" i="1" s="1"/>
  <c r="W93" i="1" a="1"/>
  <c r="W93" i="1" s="1"/>
  <c r="V93" i="1"/>
  <c r="U93" i="1"/>
  <c r="C90" i="1"/>
  <c r="T93" i="1" s="1" a="1"/>
  <c r="T93" i="1" s="1"/>
  <c r="W92" i="1" a="1"/>
  <c r="W92" i="1" s="1"/>
  <c r="V92" i="1"/>
  <c r="U92" i="1"/>
  <c r="C89" i="1"/>
  <c r="T92" i="1" s="1" a="1"/>
  <c r="T92" i="1" s="1"/>
  <c r="W91" i="1" a="1"/>
  <c r="W91" i="1" s="1"/>
  <c r="V91" i="1"/>
  <c r="U91" i="1"/>
  <c r="C88" i="1"/>
  <c r="T91" i="1" s="1" a="1"/>
  <c r="T91" i="1" s="1"/>
  <c r="W90" i="1" a="1"/>
  <c r="W90" i="1" s="1"/>
  <c r="V90" i="1"/>
  <c r="U90" i="1"/>
  <c r="C87" i="1"/>
  <c r="T90" i="1" s="1" a="1"/>
  <c r="T90" i="1" s="1"/>
  <c r="W89" i="1" a="1"/>
  <c r="W89" i="1" s="1"/>
  <c r="V89" i="1"/>
  <c r="U89" i="1"/>
  <c r="C86" i="1"/>
  <c r="T89" i="1" s="1" a="1"/>
  <c r="T89" i="1" s="1"/>
  <c r="W88" i="1" a="1"/>
  <c r="W88" i="1" s="1"/>
  <c r="V88" i="1"/>
  <c r="U88" i="1"/>
  <c r="C85" i="1"/>
  <c r="T88" i="1" s="1" a="1"/>
  <c r="T88" i="1" s="1"/>
  <c r="W87" i="1" a="1"/>
  <c r="W87" i="1" s="1"/>
  <c r="V87" i="1"/>
  <c r="U87" i="1"/>
  <c r="C84" i="1"/>
  <c r="T87" i="1" s="1" a="1"/>
  <c r="T87" i="1" s="1"/>
  <c r="W86" i="1" a="1"/>
  <c r="W86" i="1" s="1"/>
  <c r="V86" i="1"/>
  <c r="U86" i="1"/>
  <c r="C83" i="1"/>
  <c r="T86" i="1" s="1" a="1"/>
  <c r="T86" i="1" s="1"/>
  <c r="W85" i="1" a="1"/>
  <c r="W85" i="1" s="1"/>
  <c r="V85" i="1"/>
  <c r="U85" i="1"/>
  <c r="C82" i="1"/>
  <c r="T85" i="1" s="1" a="1"/>
  <c r="T85" i="1" s="1"/>
  <c r="W84" i="1" a="1"/>
  <c r="W84" i="1" s="1"/>
  <c r="V84" i="1"/>
  <c r="U84" i="1"/>
  <c r="C81" i="1"/>
  <c r="T84" i="1" s="1" a="1"/>
  <c r="T84" i="1" s="1"/>
  <c r="W83" i="1" a="1"/>
  <c r="W83" i="1" s="1"/>
  <c r="V83" i="1"/>
  <c r="U83" i="1"/>
  <c r="C80" i="1"/>
  <c r="T83" i="1" s="1" a="1"/>
  <c r="T83" i="1" s="1"/>
  <c r="W82" i="1" a="1"/>
  <c r="W82" i="1" s="1"/>
  <c r="V82" i="1"/>
  <c r="U82" i="1"/>
  <c r="C79" i="1"/>
  <c r="T82" i="1" s="1" a="1"/>
  <c r="T82" i="1" s="1"/>
  <c r="W81" i="1" a="1"/>
  <c r="W81" i="1" s="1"/>
  <c r="V81" i="1"/>
  <c r="U81" i="1"/>
  <c r="C78" i="1"/>
  <c r="T81" i="1" s="1" a="1"/>
  <c r="T81" i="1" s="1"/>
  <c r="W80" i="1" a="1"/>
  <c r="W80" i="1" s="1"/>
  <c r="V80" i="1"/>
  <c r="U80" i="1"/>
  <c r="C77" i="1"/>
  <c r="T80" i="1" s="1" a="1"/>
  <c r="T80" i="1" s="1"/>
  <c r="W79" i="1" a="1"/>
  <c r="W79" i="1" s="1"/>
  <c r="V79" i="1"/>
  <c r="U79" i="1"/>
  <c r="C76" i="1"/>
  <c r="T79" i="1" s="1" a="1"/>
  <c r="T79" i="1" s="1"/>
  <c r="W78" i="1" a="1"/>
  <c r="W78" i="1" s="1"/>
  <c r="V78" i="1"/>
  <c r="U78" i="1"/>
  <c r="C75" i="1"/>
  <c r="T78" i="1" s="1" a="1"/>
  <c r="T78" i="1" s="1"/>
  <c r="W77" i="1" a="1"/>
  <c r="W77" i="1" s="1"/>
  <c r="V77" i="1"/>
  <c r="U77" i="1"/>
  <c r="C74" i="1"/>
  <c r="T77" i="1" s="1" a="1"/>
  <c r="T77" i="1" s="1"/>
  <c r="W76" i="1" a="1"/>
  <c r="W76" i="1" s="1"/>
  <c r="V76" i="1"/>
  <c r="U76" i="1"/>
  <c r="C73" i="1"/>
  <c r="T76" i="1" s="1" a="1"/>
  <c r="T76" i="1" s="1"/>
  <c r="W75" i="1" a="1"/>
  <c r="W75" i="1" s="1"/>
  <c r="V75" i="1"/>
  <c r="U75" i="1"/>
  <c r="C72" i="1"/>
  <c r="T75" i="1" s="1" a="1"/>
  <c r="T75" i="1" s="1"/>
  <c r="W74" i="1" a="1"/>
  <c r="W74" i="1" s="1"/>
  <c r="V74" i="1"/>
  <c r="U74" i="1"/>
  <c r="C71" i="1"/>
  <c r="T74" i="1" s="1" a="1"/>
  <c r="T74" i="1" s="1"/>
  <c r="W73" i="1" a="1"/>
  <c r="W73" i="1" s="1"/>
  <c r="V73" i="1"/>
  <c r="U73" i="1"/>
  <c r="C70" i="1"/>
  <c r="T73" i="1" s="1" a="1"/>
  <c r="T73" i="1" s="1"/>
  <c r="W72" i="1" a="1"/>
  <c r="W72" i="1" s="1"/>
  <c r="V72" i="1"/>
  <c r="U72" i="1"/>
  <c r="C69" i="1"/>
  <c r="T72" i="1" s="1" a="1"/>
  <c r="T72" i="1" s="1"/>
  <c r="W71" i="1" a="1"/>
  <c r="W71" i="1" s="1"/>
  <c r="V71" i="1"/>
  <c r="U71" i="1"/>
  <c r="C68" i="1"/>
  <c r="T71" i="1" s="1" a="1"/>
  <c r="T71" i="1" s="1"/>
  <c r="W70" i="1" a="1"/>
  <c r="W70" i="1" s="1"/>
  <c r="V70" i="1"/>
  <c r="U70" i="1"/>
  <c r="C67" i="1"/>
  <c r="T70" i="1" s="1" a="1"/>
  <c r="T70" i="1" s="1"/>
  <c r="W69" i="1" a="1"/>
  <c r="W69" i="1" s="1"/>
  <c r="V69" i="1"/>
  <c r="U69" i="1"/>
  <c r="C66" i="1"/>
  <c r="T69" i="1" s="1" a="1"/>
  <c r="T69" i="1" s="1"/>
  <c r="W68" i="1" a="1"/>
  <c r="W68" i="1" s="1"/>
  <c r="V68" i="1"/>
  <c r="U68" i="1"/>
  <c r="C65" i="1"/>
  <c r="T68" i="1" s="1" a="1"/>
  <c r="T68" i="1" s="1"/>
  <c r="W67" i="1" a="1"/>
  <c r="W67" i="1" s="1"/>
  <c r="V67" i="1"/>
  <c r="U67" i="1"/>
  <c r="C64" i="1"/>
  <c r="T67" i="1" s="1" a="1"/>
  <c r="T67" i="1" s="1"/>
  <c r="W66" i="1" a="1"/>
  <c r="W66" i="1" s="1"/>
  <c r="V66" i="1"/>
  <c r="U66" i="1"/>
  <c r="C63" i="1"/>
  <c r="T66" i="1" s="1" a="1"/>
  <c r="T66" i="1" s="1"/>
  <c r="W65" i="1" a="1"/>
  <c r="W65" i="1" s="1"/>
  <c r="V65" i="1"/>
  <c r="U65" i="1"/>
  <c r="C62" i="1"/>
  <c r="T65" i="1" s="1" a="1"/>
  <c r="T65" i="1" s="1"/>
  <c r="W64" i="1" a="1"/>
  <c r="W64" i="1" s="1"/>
  <c r="V64" i="1"/>
  <c r="U64" i="1"/>
  <c r="C61" i="1"/>
  <c r="T64" i="1" s="1" a="1"/>
  <c r="T64" i="1" s="1"/>
  <c r="W63" i="1" a="1"/>
  <c r="W63" i="1" s="1"/>
  <c r="V63" i="1"/>
  <c r="U63" i="1"/>
  <c r="C60" i="1"/>
  <c r="T63" i="1" s="1" a="1"/>
  <c r="T63" i="1" s="1"/>
  <c r="W62" i="1" a="1"/>
  <c r="W62" i="1" s="1"/>
  <c r="V62" i="1"/>
  <c r="U62" i="1"/>
  <c r="C59" i="1"/>
  <c r="T62" i="1" s="1" a="1"/>
  <c r="T62" i="1" s="1"/>
  <c r="W61" i="1" a="1"/>
  <c r="W61" i="1" s="1"/>
  <c r="V61" i="1"/>
  <c r="U61" i="1"/>
  <c r="C58" i="1"/>
  <c r="T61" i="1" s="1" a="1"/>
  <c r="T61" i="1" s="1"/>
  <c r="W60" i="1" a="1"/>
  <c r="W60" i="1" s="1"/>
  <c r="V60" i="1"/>
  <c r="U60" i="1"/>
  <c r="C57" i="1"/>
  <c r="T60" i="1" s="1" a="1"/>
  <c r="T60" i="1" s="1"/>
  <c r="W59" i="1" a="1"/>
  <c r="W59" i="1" s="1"/>
  <c r="V59" i="1"/>
  <c r="U59" i="1"/>
  <c r="C56" i="1"/>
  <c r="T59" i="1" s="1" a="1"/>
  <c r="T59" i="1" s="1"/>
  <c r="W58" i="1" a="1"/>
  <c r="W58" i="1" s="1"/>
  <c r="V58" i="1"/>
  <c r="U58" i="1"/>
  <c r="C55" i="1"/>
  <c r="T58" i="1" s="1" a="1"/>
  <c r="T58" i="1" s="1"/>
  <c r="W57" i="1" a="1"/>
  <c r="W57" i="1" s="1"/>
  <c r="V57" i="1"/>
  <c r="U57" i="1"/>
  <c r="C54" i="1"/>
  <c r="T57" i="1" s="1" a="1"/>
  <c r="T57" i="1" s="1"/>
  <c r="W56" i="1" a="1"/>
  <c r="W56" i="1" s="1"/>
  <c r="V56" i="1"/>
  <c r="U56" i="1"/>
  <c r="C53" i="1"/>
  <c r="T56" i="1" s="1" a="1"/>
  <c r="T56" i="1" s="1"/>
  <c r="W55" i="1" a="1"/>
  <c r="W55" i="1" s="1"/>
  <c r="V55" i="1"/>
  <c r="U55" i="1"/>
  <c r="C52" i="1"/>
  <c r="T55" i="1" s="1" a="1"/>
  <c r="T55" i="1" s="1"/>
  <c r="W54" i="1" a="1"/>
  <c r="W54" i="1" s="1"/>
  <c r="V54" i="1"/>
  <c r="U54" i="1"/>
  <c r="C51" i="1"/>
  <c r="T54" i="1" s="1" a="1"/>
  <c r="T54" i="1" s="1"/>
  <c r="W53" i="1" a="1"/>
  <c r="W53" i="1" s="1"/>
  <c r="V53" i="1"/>
  <c r="U53" i="1"/>
  <c r="C50" i="1"/>
  <c r="T53" i="1" s="1" a="1"/>
  <c r="T53" i="1" s="1"/>
  <c r="W52" i="1" a="1"/>
  <c r="W52" i="1" s="1"/>
  <c r="V52" i="1"/>
  <c r="U52" i="1"/>
  <c r="C49" i="1"/>
  <c r="T52" i="1" s="1" a="1"/>
  <c r="T52" i="1" s="1"/>
  <c r="W51" i="1" a="1"/>
  <c r="W51" i="1" s="1"/>
  <c r="V51" i="1"/>
  <c r="U51" i="1"/>
  <c r="C48" i="1"/>
  <c r="T51" i="1" s="1" a="1"/>
  <c r="T51" i="1" s="1"/>
  <c r="W50" i="1" a="1"/>
  <c r="W50" i="1" s="1"/>
  <c r="V50" i="1"/>
  <c r="U50" i="1"/>
  <c r="C47" i="1"/>
  <c r="T50" i="1" s="1" a="1"/>
  <c r="T50" i="1" s="1"/>
  <c r="W49" i="1" a="1"/>
  <c r="W49" i="1" s="1"/>
  <c r="V49" i="1"/>
  <c r="U49" i="1"/>
  <c r="C46" i="1"/>
  <c r="T49" i="1" s="1" a="1"/>
  <c r="T49" i="1" s="1"/>
  <c r="W48" i="1" a="1"/>
  <c r="W48" i="1" s="1"/>
  <c r="V48" i="1"/>
  <c r="U48" i="1"/>
  <c r="C45" i="1"/>
  <c r="T48" i="1" s="1" a="1"/>
  <c r="T48" i="1" s="1"/>
  <c r="W47" i="1" a="1"/>
  <c r="W47" i="1" s="1"/>
  <c r="V47" i="1"/>
  <c r="U47" i="1"/>
  <c r="C44" i="1"/>
  <c r="T47" i="1" s="1" a="1"/>
  <c r="T47" i="1" s="1"/>
  <c r="W46" i="1" a="1"/>
  <c r="W46" i="1" s="1"/>
  <c r="V46" i="1"/>
  <c r="U46" i="1"/>
  <c r="C43" i="1"/>
  <c r="T46" i="1" s="1" a="1"/>
  <c r="T46" i="1" s="1"/>
  <c r="W45" i="1" a="1"/>
  <c r="W45" i="1" s="1"/>
  <c r="V45" i="1"/>
  <c r="U45" i="1"/>
  <c r="C42" i="1"/>
  <c r="T45" i="1" s="1" a="1"/>
  <c r="T45" i="1" s="1"/>
  <c r="W44" i="1" a="1"/>
  <c r="W44" i="1" s="1"/>
  <c r="V44" i="1"/>
  <c r="U44" i="1"/>
  <c r="C41" i="1"/>
  <c r="T44" i="1" s="1" a="1"/>
  <c r="T44" i="1" s="1"/>
  <c r="W43" i="1" a="1"/>
  <c r="W43" i="1" s="1"/>
  <c r="V43" i="1"/>
  <c r="U43" i="1"/>
  <c r="C40" i="1"/>
  <c r="T43" i="1" s="1" a="1"/>
  <c r="T43" i="1" s="1"/>
  <c r="W42" i="1" a="1"/>
  <c r="W42" i="1" s="1"/>
  <c r="V42" i="1"/>
  <c r="U42" i="1"/>
  <c r="C39" i="1"/>
  <c r="T42" i="1" s="1" a="1"/>
  <c r="T42" i="1" s="1"/>
  <c r="W41" i="1" a="1"/>
  <c r="W41" i="1" s="1"/>
  <c r="V41" i="1"/>
  <c r="U41" i="1"/>
  <c r="C38" i="1"/>
  <c r="T41" i="1" s="1" a="1"/>
  <c r="T41" i="1" s="1"/>
  <c r="W40" i="1" a="1"/>
  <c r="W40" i="1" s="1"/>
  <c r="V40" i="1"/>
  <c r="U40" i="1"/>
  <c r="C37" i="1"/>
  <c r="T40" i="1" s="1" a="1"/>
  <c r="T40" i="1" s="1"/>
  <c r="W39" i="1" a="1"/>
  <c r="W39" i="1" s="1"/>
  <c r="V39" i="1"/>
  <c r="U39" i="1"/>
  <c r="C36" i="1"/>
  <c r="T39" i="1" s="1" a="1"/>
  <c r="T39" i="1" s="1"/>
  <c r="W38" i="1" a="1"/>
  <c r="W38" i="1" s="1"/>
  <c r="V38" i="1"/>
  <c r="U38" i="1"/>
  <c r="C35" i="1"/>
  <c r="T38" i="1" s="1" a="1"/>
  <c r="T38" i="1" s="1"/>
  <c r="W37" i="1" a="1"/>
  <c r="W37" i="1" s="1"/>
  <c r="V37" i="1"/>
  <c r="U37" i="1"/>
  <c r="C34" i="1"/>
  <c r="T37" i="1" s="1" a="1"/>
  <c r="T37" i="1" s="1"/>
  <c r="W36" i="1" a="1"/>
  <c r="W36" i="1" s="1"/>
  <c r="V36" i="1"/>
  <c r="U36" i="1"/>
  <c r="C33" i="1"/>
  <c r="T36" i="1" s="1" a="1"/>
  <c r="T36" i="1" s="1"/>
  <c r="W35" i="1" a="1"/>
  <c r="W35" i="1" s="1"/>
  <c r="V35" i="1"/>
  <c r="U35" i="1"/>
  <c r="C32" i="1"/>
  <c r="T35" i="1" s="1" a="1"/>
  <c r="T35" i="1" s="1"/>
  <c r="W34" i="1" a="1"/>
  <c r="W34" i="1" s="1"/>
  <c r="V34" i="1"/>
  <c r="U34" i="1"/>
  <c r="C31" i="1"/>
  <c r="T34" i="1" s="1" a="1"/>
  <c r="T34" i="1" s="1"/>
  <c r="W33" i="1" a="1"/>
  <c r="W33" i="1" s="1"/>
  <c r="V33" i="1"/>
  <c r="U33" i="1"/>
  <c r="C30" i="1"/>
  <c r="T33" i="1" s="1" a="1"/>
  <c r="T33" i="1" s="1"/>
  <c r="W32" i="1" a="1"/>
  <c r="W32" i="1" s="1"/>
  <c r="V32" i="1"/>
  <c r="U32" i="1"/>
  <c r="C29" i="1"/>
  <c r="T32" i="1" s="1" a="1"/>
  <c r="T32" i="1" s="1"/>
  <c r="W31" i="1" a="1"/>
  <c r="W31" i="1" s="1"/>
  <c r="V31" i="1"/>
  <c r="U31" i="1"/>
  <c r="C28" i="1"/>
  <c r="T31" i="1" s="1" a="1"/>
  <c r="T31" i="1" s="1"/>
  <c r="W30" i="1" a="1"/>
  <c r="W30" i="1" s="1"/>
  <c r="V30" i="1"/>
  <c r="U30" i="1"/>
  <c r="C27" i="1"/>
  <c r="T30" i="1" s="1" a="1"/>
  <c r="T30" i="1" s="1"/>
  <c r="W29" i="1" a="1"/>
  <c r="W29" i="1" s="1"/>
  <c r="V29" i="1"/>
  <c r="U29" i="1"/>
  <c r="C26" i="1"/>
  <c r="T29" i="1" s="1" a="1"/>
  <c r="T29" i="1" s="1"/>
  <c r="W28" i="1" a="1"/>
  <c r="W28" i="1" s="1"/>
  <c r="V28" i="1"/>
  <c r="U28" i="1"/>
  <c r="C25" i="1"/>
  <c r="T28" i="1" s="1" a="1"/>
  <c r="T28" i="1" s="1"/>
  <c r="W27" i="1" a="1"/>
  <c r="W27" i="1" s="1"/>
  <c r="V27" i="1"/>
  <c r="U27" i="1"/>
  <c r="C24" i="1"/>
  <c r="T27" i="1" s="1" a="1"/>
  <c r="T27" i="1" s="1"/>
  <c r="W26" i="1" a="1"/>
  <c r="W26" i="1" s="1"/>
  <c r="V26" i="1"/>
  <c r="U26" i="1"/>
  <c r="C23" i="1"/>
  <c r="T26" i="1" s="1" a="1"/>
  <c r="T26" i="1" s="1"/>
  <c r="W25" i="1" a="1"/>
  <c r="W25" i="1" s="1"/>
  <c r="V25" i="1"/>
  <c r="U25" i="1"/>
  <c r="C22" i="1"/>
  <c r="T25" i="1" s="1" a="1"/>
  <c r="T25" i="1" s="1"/>
  <c r="W24" i="1" a="1"/>
  <c r="W24" i="1" s="1"/>
  <c r="V24" i="1"/>
  <c r="U24" i="1"/>
  <c r="C21" i="1"/>
  <c r="T24" i="1" s="1" a="1"/>
  <c r="T24" i="1" s="1"/>
  <c r="W23" i="1" a="1"/>
  <c r="W23" i="1" s="1"/>
  <c r="V23" i="1"/>
  <c r="U23" i="1"/>
  <c r="C20" i="1"/>
  <c r="T23" i="1" s="1" a="1"/>
  <c r="T23" i="1" s="1"/>
  <c r="W22" i="1" a="1"/>
  <c r="W22" i="1" s="1"/>
  <c r="V22" i="1"/>
  <c r="U22" i="1"/>
  <c r="C19" i="1"/>
  <c r="T22" i="1" s="1" a="1"/>
  <c r="T22" i="1" s="1"/>
  <c r="W21" i="1" a="1"/>
  <c r="W21" i="1" s="1"/>
  <c r="V21" i="1"/>
  <c r="U21" i="1"/>
  <c r="C18" i="1"/>
  <c r="T21" i="1" s="1" a="1"/>
  <c r="T21" i="1" s="1"/>
  <c r="W20" i="1" a="1"/>
  <c r="W20" i="1" s="1"/>
  <c r="V20" i="1"/>
  <c r="U20" i="1"/>
  <c r="C17" i="1"/>
  <c r="T20" i="1" s="1" a="1"/>
  <c r="T20" i="1" s="1"/>
  <c r="W19" i="1" a="1"/>
  <c r="W19" i="1" s="1"/>
  <c r="V19" i="1"/>
  <c r="U19" i="1"/>
  <c r="C16" i="1"/>
  <c r="T19" i="1" s="1" a="1"/>
  <c r="T19" i="1" s="1"/>
  <c r="W18" i="1" a="1"/>
  <c r="W18" i="1" s="1"/>
  <c r="V18" i="1"/>
  <c r="U18" i="1"/>
  <c r="C15" i="1"/>
  <c r="T18" i="1" s="1" a="1"/>
  <c r="T18" i="1" s="1"/>
  <c r="W17" i="1" a="1"/>
  <c r="W17" i="1" s="1"/>
  <c r="V17" i="1"/>
  <c r="U17" i="1"/>
  <c r="C14" i="1"/>
  <c r="T17" i="1" s="1" a="1"/>
  <c r="T17" i="1" s="1"/>
  <c r="W16" i="1" a="1"/>
  <c r="W16" i="1" s="1"/>
  <c r="V16" i="1"/>
  <c r="U16" i="1"/>
  <c r="C13" i="1"/>
  <c r="T16" i="1" s="1" a="1"/>
  <c r="T16" i="1" s="1"/>
  <c r="W15" i="1" a="1"/>
  <c r="W15" i="1" s="1"/>
  <c r="V15" i="1"/>
  <c r="U15" i="1"/>
  <c r="C12" i="1"/>
  <c r="T15" i="1" s="1" a="1"/>
  <c r="T15" i="1" s="1"/>
  <c r="W14" i="1" a="1"/>
  <c r="W14" i="1" s="1"/>
  <c r="V14" i="1"/>
  <c r="U14" i="1"/>
  <c r="C11" i="1"/>
  <c r="T14" i="1" s="1" a="1"/>
  <c r="T14" i="1" s="1"/>
  <c r="W13" i="1" a="1"/>
  <c r="W13" i="1" s="1"/>
  <c r="V13" i="1"/>
  <c r="U13" i="1"/>
  <c r="C10" i="1"/>
  <c r="T13" i="1" s="1" a="1"/>
  <c r="T13" i="1" s="1"/>
  <c r="W12" i="1" a="1"/>
  <c r="W12" i="1" s="1"/>
  <c r="V12" i="1"/>
  <c r="U12" i="1"/>
  <c r="C9" i="1"/>
  <c r="T12" i="1" s="1" a="1"/>
  <c r="T12" i="1" s="1"/>
  <c r="W11" i="1" a="1"/>
  <c r="W11" i="1" s="1"/>
  <c r="V11" i="1"/>
  <c r="U11" i="1"/>
  <c r="C8" i="1"/>
  <c r="T11" i="1" s="1" a="1"/>
  <c r="T11" i="1" s="1"/>
  <c r="W10" i="1" a="1"/>
  <c r="W10" i="1" s="1"/>
  <c r="V10" i="1"/>
  <c r="U10" i="1"/>
  <c r="T10" i="1" a="1"/>
  <c r="T10" i="1" s="1"/>
  <c r="W9" i="1" a="1"/>
  <c r="W9" i="1" s="1"/>
  <c r="V9" i="1"/>
  <c r="U9" i="1"/>
  <c r="T9" i="1" a="1"/>
  <c r="T9" i="1" s="1"/>
  <c r="U117" i="1" l="1"/>
  <c r="W117" i="1" a="1"/>
  <c r="W117" i="1" s="1"/>
  <c r="T117" i="1" a="1"/>
  <c r="T117" i="1" s="1"/>
  <c r="V11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<sst xmlns="http://schemas.openxmlformats.org/spreadsheetml/2006/main" count="1821" uniqueCount="65">
  <si>
    <t>Team Names</t>
  </si>
  <si>
    <t>Most Events Fished</t>
  </si>
  <si>
    <t>dnf</t>
  </si>
  <si>
    <t>Cave Run Scot Crk</t>
  </si>
  <si>
    <t>Green River</t>
  </si>
  <si>
    <t>Barren River</t>
  </si>
  <si>
    <t xml:space="preserve">Taylorsville Possum </t>
  </si>
  <si>
    <t>Laurel Lake  Grove</t>
  </si>
  <si>
    <t>104/2025</t>
  </si>
  <si>
    <t>Cumberland Burnside</t>
  </si>
  <si>
    <t>Cumberland Halcomb</t>
  </si>
  <si>
    <t>2026 Fishoff</t>
  </si>
  <si>
    <t xml:space="preserve"> Best 2 Events</t>
  </si>
  <si>
    <t>Best 10 of 12 Events</t>
  </si>
  <si>
    <t>Nolin Lake   Moutadier</t>
  </si>
  <si>
    <t>Ohio Rv Pt Park</t>
  </si>
  <si>
    <t>Woods Creek</t>
  </si>
  <si>
    <t>Oh River Maysville</t>
  </si>
  <si>
    <t>Best Finish of 12 Events</t>
  </si>
  <si>
    <t>School Name</t>
  </si>
  <si>
    <t>zeke Brock            Henry Reed</t>
  </si>
  <si>
    <t>Kaiden Ruark        Hunter Helton</t>
  </si>
  <si>
    <t>Bentley Oldfield            Jase Cox</t>
  </si>
  <si>
    <t>Braylen Messer Maddox Lucas</t>
  </si>
  <si>
    <t>Tate Hammons      Bryson Perez</t>
  </si>
  <si>
    <t>Brian Hamm             Raymond Hamm</t>
  </si>
  <si>
    <t>Ethan Bates            Lucas Brooks</t>
  </si>
  <si>
    <t>Ryan Asher            Caleb Blair</t>
  </si>
  <si>
    <t>Jase Kelly             Mason Davis</t>
  </si>
  <si>
    <t>Wyatt Wehr       Nolan Cammack</t>
  </si>
  <si>
    <t>Luke Colson       Brock Moore</t>
  </si>
  <si>
    <t>Hunter Lilly      Kyle Lilly</t>
  </si>
  <si>
    <t>Bath Co HS          SAF # 7001615</t>
  </si>
  <si>
    <t>Grant Co HS          SAF # 7003017</t>
  </si>
  <si>
    <t>Fleming Co HS      SAF # 7002326</t>
  </si>
  <si>
    <t>Franklin Co HS     SAF # 7003231</t>
  </si>
  <si>
    <t xml:space="preserve">Greenwood  HS  SAF #7003359                        </t>
  </si>
  <si>
    <t>Jackson Co HS  SAF # 7003121</t>
  </si>
  <si>
    <t xml:space="preserve">Lee County  HS  SAF # 7002715                        </t>
  </si>
  <si>
    <t xml:space="preserve">Madison CenT HS  SAF # 7000503               </t>
  </si>
  <si>
    <t>MEADE CO HS    SAF # 7002330</t>
  </si>
  <si>
    <t xml:space="preserve">Morgan Co HS    SAF # 7002306          </t>
  </si>
  <si>
    <t>NELSON CO HS         SAF # 7000107</t>
  </si>
  <si>
    <t>NOR LAUREL HS SAF # 7000099</t>
  </si>
  <si>
    <t xml:space="preserve">St. Xavier  HS      SAF # 7000435                       </t>
  </si>
  <si>
    <t xml:space="preserve">Oldham Co HS    SAF # 7002064           </t>
  </si>
  <si>
    <t xml:space="preserve">Paintsville  HS     SAF # 7002779       </t>
  </si>
  <si>
    <t xml:space="preserve">Powell Co HS SAF # 7001653          </t>
  </si>
  <si>
    <t xml:space="preserve">Rowan Co HS      SAF # 7002233            </t>
  </si>
  <si>
    <t xml:space="preserve">Scott Co  HS        SAF # 7000730                        </t>
  </si>
  <si>
    <t xml:space="preserve">Shelby Co HS      SAF # 7001686                       </t>
  </si>
  <si>
    <t xml:space="preserve">Simon Kenton HS SAF # 7002303                      </t>
  </si>
  <si>
    <t>MASON CO HS    SAF #7000680</t>
  </si>
  <si>
    <t>Edmonson Co HS  SAF # 7002774</t>
  </si>
  <si>
    <t>Anderson Co HS         SAF # 7002948</t>
  </si>
  <si>
    <t>Chase Rogers  RoganAlderman</t>
  </si>
  <si>
    <t># Tms</t>
  </si>
  <si>
    <t>Location TBA</t>
  </si>
  <si>
    <t xml:space="preserve"> BYE   TOY</t>
  </si>
  <si>
    <r>
      <t xml:space="preserve">Event Numbers shown in Yellow Indicates this is a </t>
    </r>
    <r>
      <rPr>
        <b/>
        <u/>
        <sz val="16"/>
        <color theme="0"/>
        <rFont val="Arial"/>
        <family val="2"/>
      </rPr>
      <t>High School &amp; KBF Junior 8th Grade &amp; Under</t>
    </r>
    <r>
      <rPr>
        <b/>
        <sz val="16"/>
        <color rgb="FFFFFF00"/>
        <rFont val="Arial"/>
        <family val="2"/>
      </rPr>
      <t xml:space="preserve"> Dual Event</t>
    </r>
  </si>
  <si>
    <t>2025/2026 KY SAF Tm Trl Schedule</t>
  </si>
  <si>
    <t>Waivers can be emailed to Donnie                                     at                          donnie@bassfederation.com                       or mail to                                 Donnie Keeton                                        1151 Brock Drive box 8          Carrollton, KY 41008</t>
  </si>
  <si>
    <t>Fishoff TBF</t>
  </si>
  <si>
    <r>
      <t xml:space="preserve">Attention ALL High School &amp; KBF Junior Teams:  All Teams must have submitted a Completely Filled out Liability Release Waiver on/Before </t>
    </r>
    <r>
      <rPr>
        <b/>
        <u/>
        <sz val="16"/>
        <color theme="0"/>
        <rFont val="Arial"/>
        <family val="2"/>
      </rPr>
      <t>September 13,2025</t>
    </r>
    <r>
      <rPr>
        <b/>
        <sz val="16"/>
        <color theme="0"/>
        <rFont val="Arial"/>
        <family val="2"/>
      </rPr>
      <t xml:space="preserve"> and turned in to Donnie Keeton to be Eligible to </t>
    </r>
    <r>
      <rPr>
        <b/>
        <u/>
        <sz val="16"/>
        <color theme="0"/>
        <rFont val="Arial"/>
        <family val="2"/>
      </rPr>
      <t>RECEIVE the 150 Bonus Points</t>
    </r>
    <r>
      <rPr>
        <b/>
        <sz val="16"/>
        <color theme="0"/>
        <rFont val="Arial"/>
        <family val="2"/>
      </rPr>
      <t xml:space="preserve">. 150 Bonus Pt will be Awarded to ALL       Teams that have the Waiver Received by Donnie ON/BEFORE Takeoff at the Cave Run Event on 9/13/2025:  Keep in Mind that the Cave Run Event is the ONLY event where a Team can EARN the Bonus Points. If for some reason YOU cannot compete at Cave Run, your Team must get the Waiver on file with Donnie in order to Receive the Bonus Points. This is a 1 Time offer   Each TEAM consist of 2 Students &amp; 1 Boat Captain.          If KY SAF Tm Trl Staff has </t>
    </r>
    <r>
      <rPr>
        <b/>
        <u/>
        <sz val="20"/>
        <color rgb="FFFF0000"/>
        <rFont val="Arial"/>
        <family val="2"/>
      </rPr>
      <t>NO submitted Waiver, Team CANNOT Compete!</t>
    </r>
  </si>
  <si>
    <t>2025-2026 Fish-Off Location   to be Announced May 30,2026 at Point Park at close of      Weigh-IN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</si>
</sst>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0" x14ac:knownFonts="1">
    <font>
      <sz val="11"/>
      <color theme="1"/>
      <name val="Aptos Narrow"/>
      <family val="2"/>
      <scheme val="minor"/>
    </font>
    <font>
      <b/>
      <sz val="20"/>
      <color rgb="FFFFFF00"/>
      <name val="Arial"/>
      <family val="2"/>
    </font>
    <font>
      <b/>
      <sz val="12"/>
      <color theme="0"/>
      <name val="Arial"/>
      <family val="2"/>
    </font>
    <font>
      <b/>
      <sz val="10"/>
      <color theme="0"/>
      <name val="Arial"/>
      <family val="2"/>
    </font>
    <font>
      <b/>
      <sz val="11"/>
      <color theme="0"/>
      <name val="Arial"/>
      <family val="2"/>
    </font>
    <font>
      <b/>
      <sz val="20"/>
      <color theme="0"/>
      <name val="Arial"/>
      <family val="2"/>
    </font>
    <font>
      <b/>
      <sz val="16"/>
      <color rgb="FFFFFF00"/>
      <name val="Arial"/>
      <family val="2"/>
    </font>
    <font>
      <b/>
      <sz val="16"/>
      <color theme="0"/>
      <name val="Arial"/>
      <family val="2"/>
    </font>
    <font>
      <b/>
      <sz val="16"/>
      <color rgb="FF000000"/>
      <name val="Arial"/>
      <family val="2"/>
    </font>
    <font>
      <b/>
      <sz val="16"/>
      <name val="Arial"/>
      <family val="2"/>
    </font>
    <font>
      <b/>
      <sz val="12"/>
      <color rgb="FFFFFF00"/>
      <name val="Arial"/>
      <family val="2"/>
    </font>
    <font>
      <b/>
      <sz val="26"/>
      <color rgb="FFFFFF00"/>
      <name val="Arial"/>
      <family val="2"/>
    </font>
    <font>
      <sz val="26"/>
      <color rgb="FFFFFF00"/>
      <name val="Aptos Narrow"/>
      <family val="2"/>
      <scheme val="minor"/>
    </font>
    <font>
      <b/>
      <sz val="16"/>
      <color rgb="FFFFFF00"/>
      <name val="Aptos Narrow"/>
      <family val="2"/>
      <scheme val="minor"/>
    </font>
    <font>
      <b/>
      <sz val="18"/>
      <color theme="1"/>
      <name val="Arial"/>
      <family val="2"/>
    </font>
    <font>
      <b/>
      <sz val="16"/>
      <color theme="1"/>
      <name val="Arial"/>
      <family val="2"/>
    </font>
    <font>
      <b/>
      <sz val="18"/>
      <name val="Arial"/>
      <family val="2"/>
    </font>
    <font>
      <b/>
      <sz val="8"/>
      <color theme="0"/>
      <name val="Arial"/>
      <family val="2"/>
    </font>
    <font>
      <b/>
      <sz val="18"/>
      <color theme="1"/>
      <name val="Aptos Narrow"/>
      <family val="2"/>
      <scheme val="minor"/>
    </font>
    <font>
      <b/>
      <sz val="18"/>
      <color theme="0" tint="-4.9989318521683403E-2"/>
      <name val="Arial"/>
      <family val="2"/>
    </font>
    <font>
      <b/>
      <sz val="18"/>
      <color theme="0"/>
      <name val="Arial"/>
      <family val="2"/>
    </font>
    <font>
      <b/>
      <sz val="22"/>
      <color rgb="FFFFFF00"/>
      <name val="Arial"/>
      <family val="2"/>
    </font>
    <font>
      <b/>
      <sz val="9"/>
      <color theme="0"/>
      <name val="Arial"/>
      <family val="2"/>
    </font>
    <font>
      <b/>
      <sz val="10"/>
      <color rgb="FFFFC000"/>
      <name val="Arial"/>
      <family val="2"/>
    </font>
    <font>
      <b/>
      <sz val="18"/>
      <color rgb="FFFFC000"/>
      <name val="Aptos Narrow"/>
      <family val="2"/>
      <scheme val="minor"/>
    </font>
    <font>
      <b/>
      <sz val="11"/>
      <color rgb="FFFFC000"/>
      <name val="Aptos Narrow"/>
      <family val="2"/>
      <scheme val="minor"/>
    </font>
    <font>
      <b/>
      <sz val="36"/>
      <color rgb="FFFFFF00"/>
      <name val="Arial"/>
      <family val="2"/>
    </font>
    <font>
      <b/>
      <u/>
      <sz val="16"/>
      <color theme="0"/>
      <name val="Arial"/>
      <family val="2"/>
    </font>
    <font>
      <b/>
      <i/>
      <u/>
      <sz val="18"/>
      <color rgb="FFFFFF00"/>
      <name val="Arial"/>
      <family val="2"/>
    </font>
    <font>
      <b/>
      <sz val="16"/>
      <color theme="6" tint="0.39997558519241921"/>
      <name val="Arial"/>
      <family val="2"/>
    </font>
    <font>
      <b/>
      <sz val="18"/>
      <color theme="5" tint="0.39997558519241921"/>
      <name val="Arial"/>
      <family val="2"/>
    </font>
    <font>
      <b/>
      <sz val="16"/>
      <color rgb="FF00B0F0"/>
      <name val="Arial"/>
      <family val="2"/>
    </font>
    <font>
      <b/>
      <sz val="10"/>
      <color rgb="FF00B0F0"/>
      <name val="Arial"/>
      <family val="2"/>
    </font>
    <font>
      <b/>
      <sz val="10"/>
      <color rgb="FFFFFF00"/>
      <name val="Arial"/>
      <family val="2"/>
    </font>
    <font>
      <b/>
      <sz val="10"/>
      <color theme="5" tint="0.39997558519241921"/>
      <name val="Arial"/>
      <family val="2"/>
    </font>
    <font>
      <b/>
      <sz val="10"/>
      <color theme="6" tint="0.39997558519241921"/>
      <name val="Arial"/>
      <family val="2"/>
    </font>
    <font>
      <b/>
      <sz val="14"/>
      <color rgb="FFE0EE26"/>
      <name val="Arial"/>
      <family val="2"/>
    </font>
    <font>
      <b/>
      <u/>
      <sz val="20"/>
      <color rgb="FFFF0000"/>
      <name val="Arial"/>
      <family val="2"/>
    </font>
    <font>
      <sz val="11"/>
      <color rgb="FFFFCD2F"/>
      <name val="Aptos Narrow"/>
      <family val="2"/>
      <scheme val="minor"/>
    </font>
    <font>
      <b/>
      <sz val="18"/>
      <color rgb="FF7DFF7D"/>
      <name val="Arial"/>
      <family val="2"/>
    </font>
  </fonts>
  <fills count="1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theme="5" tint="-0.499984740745262"/>
        <bgColor indexed="64"/>
      </patternFill>
    </fill>
    <fill>
      <patternFill patternType="solid">
        <fgColor rgb="FFCCFF33"/>
        <bgColor indexed="64"/>
      </patternFill>
    </fill>
    <fill>
      <patternFill patternType="solid">
        <fgColor theme="5" tint="0.79998168889431442"/>
        <bgColor rgb="FF000000"/>
      </patternFill>
    </fill>
    <fill>
      <patternFill patternType="solid">
        <fgColor theme="9" tint="-0.499984740745262"/>
        <bgColor indexed="64"/>
      </patternFill>
    </fill>
    <fill>
      <patternFill patternType="solid">
        <fgColor rgb="FFC00000"/>
        <bgColor indexed="64"/>
      </patternFill>
    </fill>
    <fill>
      <patternFill patternType="solid">
        <fgColor rgb="FF00B0F0"/>
        <bgColor indexed="64"/>
      </patternFill>
    </fill>
    <fill>
      <patternFill patternType="solid">
        <fgColor rgb="FFCCFF66"/>
        <bgColor indexed="64"/>
      </patternFill>
    </fill>
    <fill>
      <patternFill patternType="solid">
        <fgColor rgb="FFFFCD2F"/>
        <bgColor indexed="64"/>
      </patternFill>
    </fill>
    <fill>
      <patternFill patternType="solid">
        <fgColor rgb="FF002060"/>
        <bgColor rgb="FF000000"/>
      </patternFill>
    </fill>
    <fill>
      <patternFill patternType="solid">
        <fgColor theme="4"/>
        <bgColor indexed="64"/>
      </patternFill>
    </fill>
    <fill>
      <patternFill patternType="solid">
        <fgColor theme="0" tint="-0.499984740745262"/>
        <bgColor indexed="64"/>
      </patternFill>
    </fill>
    <fill>
      <patternFill patternType="solid">
        <fgColor theme="1"/>
        <bgColor rgb="FF000000"/>
      </patternFill>
    </fill>
  </fills>
  <borders count="29">
    <border>
      <left/>
      <right/>
      <top/>
      <bottom/>
      <diagonal/>
    </border>
    <border>
      <left/>
      <right style="thick">
        <color rgb="FFC00000"/>
      </right>
      <top style="thick">
        <color rgb="FFC00000"/>
      </top>
      <bottom/>
      <diagonal/>
    </border>
    <border>
      <left style="thick">
        <color rgb="FFC00000"/>
      </left>
      <right style="thick">
        <color rgb="FFC00000"/>
      </right>
      <top/>
      <bottom style="thick">
        <color rgb="FFC00000"/>
      </bottom>
      <diagonal/>
    </border>
    <border>
      <left/>
      <right style="thick">
        <color rgb="FFC00000"/>
      </right>
      <top style="thick">
        <color rgb="FFC00000"/>
      </top>
      <bottom style="thick">
        <color rgb="FFC00000"/>
      </bottom>
      <diagonal/>
    </border>
    <border>
      <left style="thick">
        <color rgb="FFC00000"/>
      </left>
      <right style="thick">
        <color rgb="FFC00000"/>
      </right>
      <top style="thick">
        <color rgb="FFC00000"/>
      </top>
      <bottom style="thick">
        <color rgb="FFC00000"/>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CC6600"/>
      </left>
      <right style="thick">
        <color rgb="FFCC6600"/>
      </right>
      <top style="thick">
        <color rgb="FFCC6600"/>
      </top>
      <bottom style="thick">
        <color rgb="FFCC6600"/>
      </bottom>
      <diagonal/>
    </border>
    <border>
      <left/>
      <right style="thick">
        <color rgb="FFFF0000"/>
      </right>
      <top/>
      <bottom style="thick">
        <color rgb="FFFF0000"/>
      </bottom>
      <diagonal/>
    </border>
    <border>
      <left/>
      <right style="thick">
        <color rgb="FFFF0000"/>
      </right>
      <top style="thick">
        <color rgb="FFFF0000"/>
      </top>
      <bottom style="thick">
        <color rgb="FFFF0000"/>
      </bottom>
      <diagonal/>
    </border>
    <border>
      <left/>
      <right style="thick">
        <color rgb="FFCC6600"/>
      </right>
      <top style="thick">
        <color rgb="FFCC6600"/>
      </top>
      <bottom style="thick">
        <color rgb="FFCC6600"/>
      </bottom>
      <diagonal/>
    </border>
    <border>
      <left style="thick">
        <color rgb="FFC00000"/>
      </left>
      <right/>
      <top/>
      <bottom style="thick">
        <color rgb="FFC00000"/>
      </bottom>
      <diagonal/>
    </border>
    <border>
      <left/>
      <right style="thick">
        <color rgb="FFC00000"/>
      </right>
      <top/>
      <bottom style="thick">
        <color rgb="FFC00000"/>
      </bottom>
      <diagonal/>
    </border>
    <border>
      <left style="double">
        <color theme="0"/>
      </left>
      <right style="double">
        <color theme="0"/>
      </right>
      <top style="double">
        <color theme="0"/>
      </top>
      <bottom style="double">
        <color theme="0"/>
      </bottom>
      <diagonal/>
    </border>
    <border>
      <left/>
      <right/>
      <top/>
      <bottom style="thick">
        <color rgb="FFCC6600"/>
      </bottom>
      <diagonal/>
    </border>
    <border>
      <left/>
      <right/>
      <top style="thick">
        <color rgb="FFC00000"/>
      </top>
      <bottom/>
      <diagonal/>
    </border>
    <border>
      <left/>
      <right/>
      <top/>
      <bottom style="thick">
        <color rgb="FFFF0000"/>
      </bottom>
      <diagonal/>
    </border>
    <border>
      <left style="thick">
        <color rgb="FFFF0000"/>
      </left>
      <right/>
      <top/>
      <bottom/>
      <diagonal/>
    </border>
    <border>
      <left style="thick">
        <color rgb="FFC00000"/>
      </left>
      <right/>
      <top style="thick">
        <color rgb="FFC00000"/>
      </top>
      <bottom/>
      <diagonal/>
    </border>
    <border>
      <left style="thick">
        <color rgb="FFC00000"/>
      </left>
      <right/>
      <top/>
      <bottom/>
      <diagonal/>
    </border>
    <border>
      <left/>
      <right style="thick">
        <color rgb="FFC00000"/>
      </right>
      <top/>
      <bottom/>
      <diagonal/>
    </border>
    <border>
      <left/>
      <right/>
      <top/>
      <bottom style="thick">
        <color rgb="FFC00000"/>
      </bottom>
      <diagonal/>
    </border>
    <border>
      <left style="thick">
        <color rgb="FFFF0000"/>
      </left>
      <right style="thick">
        <color rgb="FFFF0000"/>
      </right>
      <top style="thick">
        <color rgb="FFFF0000"/>
      </top>
      <bottom/>
      <diagonal/>
    </border>
    <border>
      <left/>
      <right style="thick">
        <color rgb="FFCC6600"/>
      </right>
      <top/>
      <bottom style="thick">
        <color rgb="FFCC6600"/>
      </bottom>
      <diagonal/>
    </border>
    <border>
      <left style="thick">
        <color rgb="FFCC6600"/>
      </left>
      <right style="thick">
        <color rgb="FFCC6600"/>
      </right>
      <top/>
      <bottom style="thick">
        <color rgb="FFCC6600"/>
      </bottom>
      <diagonal/>
    </border>
    <border>
      <left style="double">
        <color theme="0"/>
      </left>
      <right style="double">
        <color theme="0"/>
      </right>
      <top/>
      <bottom style="double">
        <color theme="0"/>
      </bottom>
      <diagonal/>
    </border>
    <border>
      <left/>
      <right/>
      <top style="thick">
        <color rgb="FFC00000"/>
      </top>
      <bottom style="thick">
        <color rgb="FFC00000"/>
      </bottom>
      <diagonal/>
    </border>
    <border>
      <left/>
      <right style="thick">
        <color rgb="FFFF0000"/>
      </right>
      <top style="thick">
        <color rgb="FFFF0000"/>
      </top>
      <bottom/>
      <diagonal/>
    </border>
    <border>
      <left style="thick">
        <color rgb="FFFF0000"/>
      </left>
      <right/>
      <top/>
      <bottom style="thick">
        <color rgb="FFC00000"/>
      </bottom>
      <diagonal/>
    </border>
  </borders>
  <cellStyleXfs count="1">
    <xf numFmtId="0" fontId="0" fillId="0" borderId="0"/>
  </cellStyleXfs>
  <cellXfs count="107">
    <xf numFmtId="0" fontId="0" fillId="0" borderId="0" xfId="0"/>
    <xf numFmtId="0" fontId="7" fillId="7" borderId="7" xfId="0" applyFont="1" applyFill="1" applyBorder="1" applyAlignment="1">
      <alignment horizontal="center" vertical="center"/>
    </xf>
    <xf numFmtId="0" fontId="8" fillId="6" borderId="4" xfId="0" applyFont="1" applyFill="1" applyBorder="1" applyAlignment="1">
      <alignment horizontal="center" vertical="center"/>
    </xf>
    <xf numFmtId="0" fontId="7" fillId="3" borderId="7" xfId="0" applyFont="1" applyFill="1" applyBorder="1" applyAlignment="1">
      <alignment horizontal="center" vertical="center"/>
    </xf>
    <xf numFmtId="0" fontId="5" fillId="8" borderId="2" xfId="0" applyFont="1" applyFill="1" applyBorder="1" applyAlignment="1">
      <alignment horizontal="center" vertical="center"/>
    </xf>
    <xf numFmtId="0" fontId="10" fillId="2" borderId="0" xfId="0" applyFont="1" applyFill="1" applyAlignment="1">
      <alignment horizontal="center" vertical="center" wrapText="1"/>
    </xf>
    <xf numFmtId="0" fontId="14" fillId="9" borderId="13" xfId="0" applyFont="1" applyFill="1" applyBorder="1" applyAlignment="1">
      <alignment horizontal="center" vertical="center"/>
    </xf>
    <xf numFmtId="1" fontId="6" fillId="4" borderId="10" xfId="0" applyNumberFormat="1" applyFont="1" applyFill="1" applyBorder="1" applyAlignment="1">
      <alignment horizontal="center" vertical="center"/>
    </xf>
    <xf numFmtId="0" fontId="10" fillId="2" borderId="14" xfId="0" applyFont="1" applyFill="1" applyBorder="1" applyAlignment="1">
      <alignment vertical="center" wrapText="1"/>
    </xf>
    <xf numFmtId="0" fontId="0" fillId="3" borderId="0" xfId="0" applyFill="1"/>
    <xf numFmtId="0" fontId="15" fillId="5" borderId="6" xfId="0" applyFont="1" applyFill="1" applyBorder="1" applyAlignment="1">
      <alignment horizontal="center" vertical="center" wrapText="1"/>
    </xf>
    <xf numFmtId="0" fontId="16" fillId="0" borderId="4" xfId="0" applyFont="1" applyBorder="1" applyAlignment="1">
      <alignment horizontal="center" vertical="center"/>
    </xf>
    <xf numFmtId="0" fontId="16" fillId="10" borderId="4" xfId="0" applyFont="1" applyFill="1" applyBorder="1" applyAlignment="1">
      <alignment horizontal="center" vertical="center"/>
    </xf>
    <xf numFmtId="0" fontId="16" fillId="0" borderId="4" xfId="0" applyFont="1" applyBorder="1" applyAlignment="1">
      <alignment horizontal="right" vertical="center" wrapText="1"/>
    </xf>
    <xf numFmtId="0" fontId="18" fillId="0" borderId="4" xfId="0" applyFont="1" applyBorder="1" applyAlignment="1">
      <alignment horizontal="right" wrapText="1"/>
    </xf>
    <xf numFmtId="0" fontId="5" fillId="8" borderId="0" xfId="0" applyFont="1" applyFill="1" applyAlignment="1">
      <alignment horizontal="center" vertical="center"/>
    </xf>
    <xf numFmtId="0" fontId="16" fillId="5" borderId="4" xfId="0" applyFont="1" applyFill="1" applyBorder="1" applyAlignment="1">
      <alignment horizontal="center" vertical="center"/>
    </xf>
    <xf numFmtId="164" fontId="3" fillId="3" borderId="5" xfId="0" applyNumberFormat="1" applyFont="1" applyFill="1" applyBorder="1" applyAlignment="1">
      <alignment vertical="center"/>
    </xf>
    <xf numFmtId="164" fontId="2" fillId="8" borderId="5"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0" fontId="11" fillId="2" borderId="4" xfId="0" applyFont="1" applyFill="1" applyBorder="1" applyAlignment="1">
      <alignment horizontal="center" vertical="center"/>
    </xf>
    <xf numFmtId="0" fontId="12" fillId="2" borderId="4" xfId="0" applyFont="1" applyFill="1" applyBorder="1"/>
    <xf numFmtId="0" fontId="4"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9" fillId="3" borderId="0" xfId="0" applyFont="1" applyFill="1" applyAlignment="1">
      <alignment horizontal="center" vertical="center"/>
    </xf>
    <xf numFmtId="0" fontId="24" fillId="14" borderId="4" xfId="0" applyFont="1" applyFill="1" applyBorder="1" applyAlignment="1">
      <alignment horizontal="center" vertical="center"/>
    </xf>
    <xf numFmtId="0" fontId="25" fillId="14" borderId="4" xfId="0" applyFont="1" applyFill="1" applyBorder="1" applyAlignment="1">
      <alignment horizontal="center" vertical="center"/>
    </xf>
    <xf numFmtId="164" fontId="3" fillId="3" borderId="8" xfId="0" applyNumberFormat="1" applyFont="1" applyFill="1" applyBorder="1" applyAlignment="1">
      <alignment vertical="center"/>
    </xf>
    <xf numFmtId="0" fontId="23" fillId="14" borderId="2"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8" borderId="6" xfId="0" applyFont="1" applyFill="1" applyBorder="1" applyAlignment="1">
      <alignment horizontal="center" vertical="center" wrapText="1"/>
    </xf>
    <xf numFmtId="0" fontId="0" fillId="2" borderId="18" xfId="0" applyFill="1" applyBorder="1"/>
    <xf numFmtId="0" fontId="0" fillId="2" borderId="15" xfId="0" applyFill="1" applyBorder="1"/>
    <xf numFmtId="0" fontId="4" fillId="2" borderId="15" xfId="0" applyFont="1" applyFill="1" applyBorder="1" applyAlignment="1">
      <alignment horizontal="center" wrapText="1"/>
    </xf>
    <xf numFmtId="0" fontId="17" fillId="12" borderId="2" xfId="0" applyFont="1" applyFill="1" applyBorder="1" applyAlignment="1">
      <alignment horizontal="center" vertical="center" wrapText="1"/>
    </xf>
    <xf numFmtId="0" fontId="17" fillId="12" borderId="0" xfId="0" applyFont="1" applyFill="1" applyAlignment="1">
      <alignment horizontal="center" vertical="center" wrapText="1"/>
    </xf>
    <xf numFmtId="0" fontId="20" fillId="3" borderId="17" xfId="0" applyFont="1" applyFill="1" applyBorder="1" applyAlignment="1">
      <alignment horizontal="center" vertical="center" wrapText="1"/>
    </xf>
    <xf numFmtId="1" fontId="26" fillId="8" borderId="22" xfId="0" applyNumberFormat="1" applyFont="1" applyFill="1" applyBorder="1" applyAlignment="1">
      <alignment horizontal="center" vertical="center"/>
    </xf>
    <xf numFmtId="0" fontId="26" fillId="8" borderId="22" xfId="0" applyFont="1" applyFill="1" applyBorder="1" applyAlignment="1">
      <alignment horizontal="center" vertical="center"/>
    </xf>
    <xf numFmtId="0" fontId="5" fillId="3" borderId="22" xfId="0" applyFont="1" applyFill="1" applyBorder="1" applyAlignment="1">
      <alignment horizontal="center" vertical="center"/>
    </xf>
    <xf numFmtId="0" fontId="16" fillId="0" borderId="2" xfId="0" applyFont="1" applyBorder="1" applyAlignment="1">
      <alignment horizontal="right" vertical="center" wrapText="1"/>
    </xf>
    <xf numFmtId="0" fontId="18" fillId="0" borderId="2" xfId="0" applyFont="1" applyBorder="1" applyAlignment="1">
      <alignment horizontal="right" wrapText="1"/>
    </xf>
    <xf numFmtId="0" fontId="16" fillId="3" borderId="19" xfId="0" quotePrefix="1" applyFont="1" applyFill="1" applyBorder="1" applyAlignment="1">
      <alignment vertical="center"/>
    </xf>
    <xf numFmtId="0" fontId="16" fillId="3" borderId="0" xfId="0" quotePrefix="1" applyFont="1" applyFill="1" applyAlignment="1">
      <alignment vertical="center"/>
    </xf>
    <xf numFmtId="1" fontId="6" fillId="4" borderId="23"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14" fillId="9" borderId="25" xfId="0" applyFont="1" applyFill="1" applyBorder="1" applyAlignment="1">
      <alignment horizontal="center" vertical="center"/>
    </xf>
    <xf numFmtId="0" fontId="7" fillId="7" borderId="24" xfId="0" applyFont="1" applyFill="1" applyBorder="1" applyAlignment="1">
      <alignment horizontal="center" vertical="center"/>
    </xf>
    <xf numFmtId="0" fontId="33" fillId="3" borderId="6"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30" fillId="3" borderId="6" xfId="0" applyFont="1" applyFill="1" applyBorder="1" applyAlignment="1">
      <alignment horizontal="center" vertical="center"/>
    </xf>
    <xf numFmtId="0" fontId="29"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6" fillId="3" borderId="22" xfId="0" applyFont="1" applyFill="1" applyBorder="1" applyAlignment="1">
      <alignment horizontal="center" vertical="center"/>
    </xf>
    <xf numFmtId="0" fontId="30" fillId="3" borderId="22" xfId="0" applyFont="1" applyFill="1" applyBorder="1" applyAlignment="1">
      <alignment horizontal="center" vertical="center"/>
    </xf>
    <xf numFmtId="0" fontId="29" fillId="3" borderId="22" xfId="0" applyFont="1" applyFill="1" applyBorder="1" applyAlignment="1">
      <alignment horizontal="center" vertical="center"/>
    </xf>
    <xf numFmtId="0" fontId="7" fillId="3" borderId="4" xfId="0" applyFont="1" applyFill="1" applyBorder="1" applyAlignment="1">
      <alignment horizontal="center" vertical="center"/>
    </xf>
    <xf numFmtId="0" fontId="14" fillId="9" borderId="4" xfId="0" applyFont="1" applyFill="1" applyBorder="1" applyAlignment="1">
      <alignment horizontal="center" vertical="center"/>
    </xf>
    <xf numFmtId="0" fontId="7" fillId="7" borderId="4" xfId="0" applyFont="1" applyFill="1" applyBorder="1" applyAlignment="1">
      <alignment horizontal="center" vertical="center"/>
    </xf>
    <xf numFmtId="0" fontId="0" fillId="0" borderId="4" xfId="0" applyBorder="1"/>
    <xf numFmtId="0" fontId="36" fillId="2" borderId="2"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5" fillId="2" borderId="0" xfId="0" applyFont="1" applyFill="1" applyAlignment="1">
      <alignment horizontal="center" vertical="center"/>
    </xf>
    <xf numFmtId="0" fontId="6" fillId="8" borderId="15" xfId="0" applyFont="1" applyFill="1" applyBorder="1" applyAlignment="1">
      <alignment horizontal="center" wrapText="1"/>
    </xf>
    <xf numFmtId="0" fontId="6" fillId="8" borderId="0" xfId="0" applyFont="1" applyFill="1" applyAlignment="1">
      <alignment horizontal="center" wrapText="1"/>
    </xf>
    <xf numFmtId="0" fontId="0" fillId="2" borderId="19" xfId="0" applyFill="1" applyBorder="1" applyAlignment="1">
      <alignment horizontal="center"/>
    </xf>
    <xf numFmtId="0" fontId="0" fillId="2" borderId="0" xfId="0" applyFill="1" applyAlignment="1">
      <alignment horizontal="center"/>
    </xf>
    <xf numFmtId="0" fontId="0" fillId="2" borderId="20" xfId="0" applyFill="1" applyBorder="1" applyAlignment="1">
      <alignment horizontal="center"/>
    </xf>
    <xf numFmtId="0" fontId="0" fillId="2" borderId="11" xfId="0" applyFill="1" applyBorder="1" applyAlignment="1">
      <alignment horizontal="center"/>
    </xf>
    <xf numFmtId="0" fontId="0" fillId="2" borderId="21" xfId="0" applyFill="1" applyBorder="1" applyAlignment="1">
      <alignment horizontal="center"/>
    </xf>
    <xf numFmtId="0" fontId="0" fillId="2" borderId="12" xfId="0" applyFill="1" applyBorder="1" applyAlignment="1">
      <alignment horizontal="center"/>
    </xf>
    <xf numFmtId="0" fontId="13" fillId="3" borderId="0" xfId="0" applyFont="1" applyFill="1" applyAlignment="1">
      <alignment horizontal="center" wrapText="1"/>
    </xf>
    <xf numFmtId="0" fontId="21" fillId="13" borderId="16" xfId="0" applyFont="1" applyFill="1" applyBorder="1" applyAlignment="1">
      <alignment horizontal="center"/>
    </xf>
    <xf numFmtId="0" fontId="28" fillId="2" borderId="0" xfId="0" applyFont="1" applyFill="1" applyAlignment="1">
      <alignment horizontal="center" vertical="center" wrapText="1"/>
    </xf>
    <xf numFmtId="0" fontId="28" fillId="2" borderId="20" xfId="0" applyFont="1" applyFill="1" applyBorder="1" applyAlignment="1">
      <alignment horizontal="center" vertical="center" wrapText="1"/>
    </xf>
    <xf numFmtId="0" fontId="7" fillId="15" borderId="18"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5" borderId="21"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8" fillId="15" borderId="26" xfId="0" applyFont="1" applyFill="1" applyBorder="1" applyAlignment="1">
      <alignment horizontal="center" vertical="center"/>
    </xf>
    <xf numFmtId="0" fontId="8" fillId="15" borderId="3"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32" fillId="3" borderId="9" xfId="0" applyFont="1" applyFill="1" applyBorder="1" applyAlignment="1">
      <alignment horizontal="center" vertical="center" wrapText="1"/>
    </xf>
    <xf numFmtId="1" fontId="31" fillId="3" borderId="9" xfId="0" applyNumberFormat="1" applyFont="1" applyFill="1" applyBorder="1" applyAlignment="1">
      <alignment horizontal="center" vertical="center"/>
    </xf>
    <xf numFmtId="1" fontId="31" fillId="3" borderId="27" xfId="0" applyNumberFormat="1" applyFont="1" applyFill="1" applyBorder="1" applyAlignment="1">
      <alignment horizontal="center" vertical="center"/>
    </xf>
    <xf numFmtId="1" fontId="6" fillId="4" borderId="3" xfId="0" applyNumberFormat="1" applyFont="1" applyFill="1" applyBorder="1" applyAlignment="1">
      <alignment horizontal="center" vertical="center"/>
    </xf>
    <xf numFmtId="0" fontId="5" fillId="8" borderId="4" xfId="0" applyFont="1" applyFill="1" applyBorder="1" applyAlignment="1">
      <alignment horizontal="center" vertical="center"/>
    </xf>
    <xf numFmtId="0" fontId="38" fillId="0" borderId="0" xfId="0" applyFont="1"/>
    <xf numFmtId="0" fontId="39" fillId="3" borderId="17"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28" xfId="0" applyFont="1" applyFill="1" applyBorder="1" applyAlignment="1">
      <alignment horizontal="center" vertical="center" wrapText="1"/>
    </xf>
    <xf numFmtId="0" fontId="39" fillId="3" borderId="21" xfId="0" applyFont="1" applyFill="1" applyBorder="1" applyAlignment="1">
      <alignment horizontal="center" vertical="center" wrapText="1"/>
    </xf>
  </cellXfs>
  <cellStyles count="1">
    <cellStyle name="Normal" xfId="0" builtinId="0"/>
  </cellStyles>
  <dxfs count="16">
    <dxf>
      <fill>
        <patternFill>
          <bgColor rgb="FF00B0F0"/>
        </patternFill>
      </fill>
    </dxf>
    <dxf>
      <fill>
        <patternFill>
          <bgColor rgb="FFFF0000"/>
        </patternFill>
      </fill>
    </dxf>
    <dxf>
      <fill>
        <patternFill>
          <bgColor rgb="FF00B0F0"/>
        </patternFill>
      </fill>
    </dxf>
    <dxf>
      <fill>
        <patternFill>
          <bgColor rgb="FFFF0000"/>
        </patternFill>
      </fill>
    </dxf>
    <dxf>
      <fill>
        <patternFill>
          <fgColor rgb="FFCCFF33"/>
          <bgColor rgb="FFCCFF33"/>
        </patternFill>
      </fill>
    </dxf>
    <dxf>
      <fill>
        <patternFill>
          <bgColor rgb="FF00B0F0"/>
        </patternFill>
      </fill>
    </dxf>
    <dxf>
      <fill>
        <patternFill>
          <bgColor rgb="FFFF0000"/>
        </patternFill>
      </fill>
    </dxf>
    <dxf>
      <fill>
        <patternFill>
          <fgColor rgb="FFCCFF33"/>
          <bgColor rgb="FFCCFF33"/>
        </patternFill>
      </fill>
    </dxf>
    <dxf>
      <fill>
        <patternFill>
          <bgColor rgb="FFCCFF33"/>
        </patternFill>
      </fill>
    </dxf>
    <dxf>
      <fill>
        <patternFill>
          <bgColor rgb="FFCCFF33"/>
        </patternFill>
      </fill>
    </dxf>
    <dxf>
      <fill>
        <patternFill>
          <bgColor rgb="FFCCFF33"/>
        </patternFill>
      </fill>
    </dxf>
    <dxf>
      <fill>
        <patternFill>
          <bgColor rgb="FFCCFF33"/>
        </patternFill>
      </fill>
    </dxf>
    <dxf>
      <fill>
        <patternFill>
          <bgColor rgb="FFCCFF33"/>
        </patternFill>
      </fill>
    </dxf>
    <dxf>
      <fill>
        <patternFill>
          <fgColor rgb="FFCCFF33"/>
          <bgColor rgb="FFCCFF33"/>
        </patternFill>
      </fill>
    </dxf>
    <dxf>
      <fill>
        <patternFill>
          <bgColor rgb="FFCCFF33"/>
        </patternFill>
      </fill>
    </dxf>
    <dxf>
      <fill>
        <patternFill>
          <bgColor rgb="FFCCFF33"/>
        </patternFill>
      </fill>
    </dxf>
  </dxfs>
  <tableStyles count="0" defaultTableStyle="TableStyleMedium2" defaultPivotStyle="PivotStyleLight16"/>
  <colors>
    <mruColors>
      <color rgb="FF7DFF7D"/>
      <color rgb="FFFFCD2F"/>
      <color rgb="FFE0EE26"/>
      <color rgb="FFCCFF33"/>
      <color rgb="FFD0FF4B"/>
      <color rgb="FFCEFF43"/>
      <color rgb="FFC4FB9F"/>
      <color rgb="FFBAF87C"/>
      <color rgb="FFCCF38D"/>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B389D-1CBE-4F82-B238-BFA9208BE1B6}">
  <dimension ref="A1:AD153"/>
  <sheetViews>
    <sheetView tabSelected="1" workbookViewId="0">
      <pane xSplit="3" ySplit="1" topLeftCell="D2" activePane="bottomRight" state="frozen"/>
      <selection pane="topRight" activeCell="D1" sqref="D1"/>
      <selection pane="bottomLeft" activeCell="A4" sqref="A4"/>
      <selection pane="bottomRight" activeCell="H9" sqref="H9"/>
    </sheetView>
  </sheetViews>
  <sheetFormatPr defaultRowHeight="15" x14ac:dyDescent="0.25"/>
  <cols>
    <col min="1" max="1" width="4.5703125" customWidth="1"/>
    <col min="2" max="2" width="6.5703125" customWidth="1"/>
    <col min="3" max="3" width="7" customWidth="1"/>
    <col min="4" max="4" width="10.85546875" customWidth="1"/>
    <col min="5" max="5" width="43.7109375" customWidth="1"/>
    <col min="6" max="6" width="24.28515625" customWidth="1"/>
    <col min="7" max="7" width="10.28515625" customWidth="1"/>
    <col min="8" max="8" width="7.7109375" customWidth="1"/>
    <col min="9" max="9" width="11.85546875" customWidth="1"/>
    <col min="10" max="10" width="8.140625" bestFit="1" customWidth="1"/>
    <col min="11" max="11" width="11.28515625" customWidth="1"/>
    <col min="12" max="12" width="7.7109375" customWidth="1"/>
    <col min="13" max="13" width="1" customWidth="1"/>
    <col min="14" max="14" width="12" customWidth="1"/>
    <col min="15" max="15" width="9.7109375" customWidth="1"/>
    <col min="16" max="16" width="9.42578125" customWidth="1"/>
    <col min="17" max="19" width="7.7109375" customWidth="1"/>
    <col min="20" max="20" width="10.42578125" bestFit="1" customWidth="1"/>
    <col min="21" max="21" width="9.28515625" bestFit="1" customWidth="1"/>
    <col min="22" max="22" width="10.28515625" bestFit="1" customWidth="1"/>
    <col min="23" max="23" width="10.42578125" bestFit="1" customWidth="1"/>
    <col min="24" max="24" width="11.85546875" customWidth="1"/>
  </cols>
  <sheetData>
    <row r="1" spans="1:30" ht="33.75" customHeight="1" thickTop="1" thickBot="1" x14ac:dyDescent="0.45">
      <c r="A1" s="33"/>
      <c r="B1" s="34"/>
      <c r="C1" s="35"/>
      <c r="D1" s="81" t="s">
        <v>60</v>
      </c>
      <c r="E1" s="81"/>
      <c r="F1" s="82"/>
      <c r="G1" s="80"/>
      <c r="H1" s="80"/>
      <c r="I1" s="80"/>
      <c r="J1" s="80"/>
      <c r="K1" s="80"/>
      <c r="L1" s="80"/>
      <c r="M1" s="80"/>
      <c r="N1" s="80"/>
      <c r="O1" s="80"/>
      <c r="P1" s="80"/>
      <c r="Q1" s="80"/>
      <c r="R1" s="80"/>
      <c r="S1" s="80"/>
      <c r="T1" s="79"/>
      <c r="U1" s="79"/>
      <c r="V1" s="79"/>
      <c r="W1" s="79"/>
      <c r="X1" s="8"/>
    </row>
    <row r="2" spans="1:30" ht="34.5" customHeight="1" thickTop="1" thickBot="1" x14ac:dyDescent="0.3">
      <c r="A2" s="73"/>
      <c r="B2" s="74"/>
      <c r="C2" s="74"/>
      <c r="D2" s="75"/>
      <c r="E2" s="71" t="s">
        <v>59</v>
      </c>
      <c r="F2" s="71"/>
      <c r="G2" s="30" t="s">
        <v>3</v>
      </c>
      <c r="H2" s="31" t="s">
        <v>5</v>
      </c>
      <c r="I2" s="31" t="s">
        <v>9</v>
      </c>
      <c r="J2" s="31" t="s">
        <v>4</v>
      </c>
      <c r="K2" s="31" t="s">
        <v>6</v>
      </c>
      <c r="L2" s="31" t="s">
        <v>7</v>
      </c>
      <c r="M2" s="32"/>
      <c r="N2" s="31" t="s">
        <v>10</v>
      </c>
      <c r="O2" s="31" t="s">
        <v>14</v>
      </c>
      <c r="P2" s="31" t="s">
        <v>17</v>
      </c>
      <c r="Q2" s="31" t="s">
        <v>16</v>
      </c>
      <c r="R2" s="31" t="s">
        <v>15</v>
      </c>
      <c r="S2" s="31" t="s">
        <v>15</v>
      </c>
      <c r="T2" s="103" t="s">
        <v>64</v>
      </c>
      <c r="U2" s="104"/>
      <c r="V2" s="104"/>
      <c r="W2" s="104"/>
      <c r="X2" s="104"/>
    </row>
    <row r="3" spans="1:30" ht="34.5" customHeight="1" thickTop="1" thickBot="1" x14ac:dyDescent="0.3">
      <c r="A3" s="76"/>
      <c r="B3" s="77"/>
      <c r="C3" s="77"/>
      <c r="D3" s="78"/>
      <c r="E3" s="72"/>
      <c r="F3" s="72"/>
      <c r="G3" s="27">
        <v>45913</v>
      </c>
      <c r="H3" s="17">
        <v>45927</v>
      </c>
      <c r="I3" s="17" t="s">
        <v>8</v>
      </c>
      <c r="J3" s="17">
        <v>45955</v>
      </c>
      <c r="K3" s="17">
        <v>45976</v>
      </c>
      <c r="L3" s="17">
        <v>46088</v>
      </c>
      <c r="M3" s="18"/>
      <c r="N3" s="17">
        <v>46103</v>
      </c>
      <c r="O3" s="17">
        <v>46116</v>
      </c>
      <c r="P3" s="19">
        <v>46130</v>
      </c>
      <c r="Q3" s="19">
        <v>46144</v>
      </c>
      <c r="R3" s="19">
        <v>46171</v>
      </c>
      <c r="S3" s="19">
        <v>46172</v>
      </c>
      <c r="T3" s="103"/>
      <c r="U3" s="104"/>
      <c r="V3" s="104"/>
      <c r="W3" s="104"/>
      <c r="X3" s="104"/>
    </row>
    <row r="4" spans="1:30" ht="57.75" customHeight="1" thickTop="1" thickBot="1" x14ac:dyDescent="0.3">
      <c r="B4" s="9"/>
      <c r="C4" s="36"/>
      <c r="D4" s="9"/>
      <c r="E4" s="24" t="s">
        <v>19</v>
      </c>
      <c r="F4" s="38" t="s">
        <v>0</v>
      </c>
      <c r="G4" s="39">
        <v>1</v>
      </c>
      <c r="H4" s="40">
        <v>2</v>
      </c>
      <c r="I4" s="40">
        <v>3</v>
      </c>
      <c r="J4" s="40">
        <v>4</v>
      </c>
      <c r="K4" s="40">
        <v>5</v>
      </c>
      <c r="L4" s="40">
        <v>6</v>
      </c>
      <c r="M4" s="15"/>
      <c r="N4" s="41">
        <v>7</v>
      </c>
      <c r="O4" s="40">
        <v>8</v>
      </c>
      <c r="P4" s="41">
        <v>9</v>
      </c>
      <c r="Q4" s="41">
        <v>10</v>
      </c>
      <c r="R4" s="41">
        <v>11</v>
      </c>
      <c r="S4" s="41">
        <v>12</v>
      </c>
      <c r="T4" s="105"/>
      <c r="U4" s="106"/>
      <c r="V4" s="106"/>
      <c r="W4" s="106"/>
      <c r="X4" s="106"/>
    </row>
    <row r="5" spans="1:30" ht="57.75" customHeight="1" thickTop="1" thickBot="1" x14ac:dyDescent="0.3">
      <c r="B5" s="9"/>
      <c r="C5" s="37"/>
      <c r="D5" s="37"/>
      <c r="E5" s="83" t="s">
        <v>63</v>
      </c>
      <c r="F5" s="84"/>
      <c r="G5" s="84"/>
      <c r="H5" s="84"/>
      <c r="I5" s="84"/>
      <c r="J5" s="84"/>
      <c r="K5" s="84"/>
      <c r="L5" s="84"/>
      <c r="M5" s="84"/>
      <c r="N5" s="84"/>
      <c r="O5" s="84"/>
      <c r="P5" s="84"/>
      <c r="Q5" s="84"/>
      <c r="R5" s="84"/>
      <c r="S5" s="85"/>
      <c r="T5" s="91" t="s">
        <v>61</v>
      </c>
      <c r="U5" s="92"/>
      <c r="V5" s="92"/>
      <c r="W5" s="92"/>
      <c r="X5" s="93"/>
    </row>
    <row r="6" spans="1:30" ht="99.75" customHeight="1" thickTop="1" thickBot="1" x14ac:dyDescent="0.3">
      <c r="A6" s="28" t="s">
        <v>56</v>
      </c>
      <c r="B6" s="44"/>
      <c r="C6" s="45"/>
      <c r="D6" s="29">
        <v>150</v>
      </c>
      <c r="E6" s="86"/>
      <c r="F6" s="87"/>
      <c r="G6" s="87"/>
      <c r="H6" s="87"/>
      <c r="I6" s="87"/>
      <c r="J6" s="87"/>
      <c r="K6" s="87"/>
      <c r="L6" s="87"/>
      <c r="M6" s="87"/>
      <c r="N6" s="87"/>
      <c r="O6" s="87"/>
      <c r="P6" s="87"/>
      <c r="Q6" s="87"/>
      <c r="R6" s="87"/>
      <c r="S6" s="88"/>
      <c r="T6" s="94"/>
      <c r="U6" s="95"/>
      <c r="V6" s="95"/>
      <c r="W6" s="95"/>
      <c r="X6" s="96"/>
      <c r="Y6" s="102"/>
      <c r="AD6" s="22" t="s">
        <v>57</v>
      </c>
    </row>
    <row r="7" spans="1:30" ht="44.1" customHeight="1" thickTop="1" thickBot="1" x14ac:dyDescent="0.45">
      <c r="A7" s="25">
        <v>1</v>
      </c>
      <c r="B7" s="12"/>
      <c r="C7" s="12" t="str">
        <f>IF(B7=1,"Yes", "No")</f>
        <v>No</v>
      </c>
      <c r="D7" s="10">
        <f>IF($B$7=1,150,0)</f>
        <v>0</v>
      </c>
      <c r="E7" s="42" t="s">
        <v>54</v>
      </c>
      <c r="F7" s="43"/>
      <c r="G7" s="2" t="s">
        <v>2</v>
      </c>
      <c r="H7" s="2" t="s">
        <v>2</v>
      </c>
      <c r="I7" s="2" t="s">
        <v>2</v>
      </c>
      <c r="J7" s="2" t="s">
        <v>2</v>
      </c>
      <c r="K7" s="2" t="s">
        <v>2</v>
      </c>
      <c r="L7" s="2" t="s">
        <v>2</v>
      </c>
      <c r="M7" s="101"/>
      <c r="N7" s="2" t="s">
        <v>2</v>
      </c>
      <c r="O7" s="2" t="s">
        <v>2</v>
      </c>
      <c r="P7" s="2" t="s">
        <v>2</v>
      </c>
      <c r="Q7" s="2" t="s">
        <v>2</v>
      </c>
      <c r="R7" s="2" t="s">
        <v>2</v>
      </c>
      <c r="S7" s="2" t="s">
        <v>2</v>
      </c>
      <c r="T7" s="89"/>
      <c r="U7" s="89"/>
      <c r="V7" s="89"/>
      <c r="W7" s="89"/>
      <c r="X7" s="90"/>
      <c r="AD7" s="5" t="s">
        <v>11</v>
      </c>
    </row>
    <row r="8" spans="1:30" ht="44.1" customHeight="1" thickTop="1" thickBot="1" x14ac:dyDescent="0.45">
      <c r="A8" s="26">
        <v>2</v>
      </c>
      <c r="B8" s="11"/>
      <c r="C8" s="12" t="str">
        <f>IF(B8=1,"Yes", "No")</f>
        <v>No</v>
      </c>
      <c r="D8" s="10">
        <f>IF($B$8=1,150,0)</f>
        <v>0</v>
      </c>
      <c r="E8" s="13" t="s">
        <v>54</v>
      </c>
      <c r="F8" s="14"/>
      <c r="G8" s="2" t="s">
        <v>2</v>
      </c>
      <c r="H8" s="2" t="s">
        <v>2</v>
      </c>
      <c r="I8" s="2" t="s">
        <v>2</v>
      </c>
      <c r="J8" s="2" t="s">
        <v>2</v>
      </c>
      <c r="K8" s="2" t="s">
        <v>2</v>
      </c>
      <c r="L8" s="2" t="s">
        <v>2</v>
      </c>
      <c r="M8" s="101"/>
      <c r="N8" s="2" t="s">
        <v>2</v>
      </c>
      <c r="O8" s="2" t="s">
        <v>2</v>
      </c>
      <c r="P8" s="2" t="s">
        <v>2</v>
      </c>
      <c r="Q8" s="2" t="s">
        <v>2</v>
      </c>
      <c r="R8" s="2" t="s">
        <v>2</v>
      </c>
      <c r="S8" s="2" t="s">
        <v>2</v>
      </c>
      <c r="T8" s="97" t="s">
        <v>13</v>
      </c>
      <c r="U8" s="50" t="s">
        <v>1</v>
      </c>
      <c r="V8" s="51" t="s">
        <v>18</v>
      </c>
      <c r="W8" s="52" t="s">
        <v>12</v>
      </c>
      <c r="X8" s="53" t="s">
        <v>62</v>
      </c>
    </row>
    <row r="9" spans="1:30" ht="44.1" customHeight="1" thickTop="1" thickBot="1" x14ac:dyDescent="0.45">
      <c r="A9" s="26">
        <f t="shared" ref="A9:A71" si="0">A8+1</f>
        <v>3</v>
      </c>
      <c r="B9" s="11"/>
      <c r="C9" s="12" t="str">
        <f>IF(B9=1,"Yes", "No")</f>
        <v>No</v>
      </c>
      <c r="D9" s="10">
        <f>IF($B$9=1,150,0)</f>
        <v>0</v>
      </c>
      <c r="E9" s="13" t="s">
        <v>54</v>
      </c>
      <c r="F9" s="14"/>
      <c r="G9" s="2" t="s">
        <v>2</v>
      </c>
      <c r="H9" s="2" t="s">
        <v>2</v>
      </c>
      <c r="I9" s="2" t="s">
        <v>2</v>
      </c>
      <c r="J9" s="2" t="s">
        <v>2</v>
      </c>
      <c r="K9" s="2" t="s">
        <v>2</v>
      </c>
      <c r="L9" s="2" t="s">
        <v>2</v>
      </c>
      <c r="M9" s="101"/>
      <c r="N9" s="2" t="s">
        <v>2</v>
      </c>
      <c r="O9" s="2" t="s">
        <v>2</v>
      </c>
      <c r="P9" s="2" t="s">
        <v>2</v>
      </c>
      <c r="Q9" s="2" t="s">
        <v>2</v>
      </c>
      <c r="R9" s="2" t="s">
        <v>2</v>
      </c>
      <c r="S9" s="2" t="s">
        <v>2</v>
      </c>
      <c r="T9" s="98" t="e" cm="1">
        <f t="array" ref="T9">SUMPRODUCT(LARGE(G6:S6,{1,2,3,4,5,6,7,8,9,10}))+C6</f>
        <v>#NUM!</v>
      </c>
      <c r="U9" s="54">
        <f t="shared" ref="U9:U40" si="1">COUNT(G6:S6)</f>
        <v>0</v>
      </c>
      <c r="V9" s="55">
        <f t="shared" ref="V9:V40" si="2">MAX(G6:S6)</f>
        <v>0</v>
      </c>
      <c r="W9" s="56" t="e" cm="1">
        <f t="array" ref="W9">SUMPRODUCT(LARGE(G6:S6,{1,2}))</f>
        <v>#NUM!</v>
      </c>
      <c r="X9" s="57" t="s">
        <v>58</v>
      </c>
    </row>
    <row r="10" spans="1:30" ht="44.1" customHeight="1" thickTop="1" thickBot="1" x14ac:dyDescent="0.45">
      <c r="A10" s="26">
        <f t="shared" si="0"/>
        <v>4</v>
      </c>
      <c r="B10" s="11"/>
      <c r="C10" s="12" t="str">
        <f t="shared" ref="C10:C73" si="3">IF(B10=1,"Yes", "No")</f>
        <v>No</v>
      </c>
      <c r="D10" s="10">
        <f t="shared" ref="D10:D73" si="4">IF($B$151=1,150,0)</f>
        <v>0</v>
      </c>
      <c r="E10" s="13" t="s">
        <v>32</v>
      </c>
      <c r="F10" s="14" t="s">
        <v>55</v>
      </c>
      <c r="G10" s="2" t="s">
        <v>2</v>
      </c>
      <c r="H10" s="2" t="s">
        <v>2</v>
      </c>
      <c r="I10" s="2" t="s">
        <v>2</v>
      </c>
      <c r="J10" s="2" t="s">
        <v>2</v>
      </c>
      <c r="K10" s="2" t="s">
        <v>2</v>
      </c>
      <c r="L10" s="2" t="s">
        <v>2</v>
      </c>
      <c r="M10" s="101"/>
      <c r="N10" s="2" t="s">
        <v>2</v>
      </c>
      <c r="O10" s="2" t="s">
        <v>2</v>
      </c>
      <c r="P10" s="2" t="s">
        <v>2</v>
      </c>
      <c r="Q10" s="2" t="s">
        <v>2</v>
      </c>
      <c r="R10" s="2" t="s">
        <v>2</v>
      </c>
      <c r="S10" s="2" t="s">
        <v>2</v>
      </c>
      <c r="T10" s="98" t="e" cm="1">
        <f t="array" ref="T10">SUMPRODUCT(LARGE(G7:S7,{1,2,3,4,5,6,7,8,9,10}))+C7</f>
        <v>#NUM!</v>
      </c>
      <c r="U10" s="54">
        <f t="shared" si="1"/>
        <v>0</v>
      </c>
      <c r="V10" s="55">
        <f t="shared" si="2"/>
        <v>0</v>
      </c>
      <c r="W10" s="56" t="e" cm="1">
        <f t="array" ref="W10">SUMPRODUCT(LARGE(G7:S7,{1,2}))</f>
        <v>#NUM!</v>
      </c>
      <c r="X10" s="57" t="s">
        <v>58</v>
      </c>
    </row>
    <row r="11" spans="1:30" ht="44.1" customHeight="1" thickTop="1" thickBot="1" x14ac:dyDescent="0.45">
      <c r="A11" s="26">
        <f t="shared" si="0"/>
        <v>5</v>
      </c>
      <c r="B11" s="11"/>
      <c r="C11" s="12" t="str">
        <f t="shared" si="3"/>
        <v>No</v>
      </c>
      <c r="D11" s="10">
        <f t="shared" si="4"/>
        <v>0</v>
      </c>
      <c r="E11" s="13" t="s">
        <v>32</v>
      </c>
      <c r="F11" s="14" t="s">
        <v>20</v>
      </c>
      <c r="G11" s="2" t="s">
        <v>2</v>
      </c>
      <c r="H11" s="2" t="s">
        <v>2</v>
      </c>
      <c r="I11" s="2" t="s">
        <v>2</v>
      </c>
      <c r="J11" s="2" t="s">
        <v>2</v>
      </c>
      <c r="K11" s="2" t="s">
        <v>2</v>
      </c>
      <c r="L11" s="2" t="s">
        <v>2</v>
      </c>
      <c r="M11" s="101"/>
      <c r="N11" s="2" t="s">
        <v>2</v>
      </c>
      <c r="O11" s="2" t="s">
        <v>2</v>
      </c>
      <c r="P11" s="2" t="s">
        <v>2</v>
      </c>
      <c r="Q11" s="2" t="s">
        <v>2</v>
      </c>
      <c r="R11" s="2" t="s">
        <v>2</v>
      </c>
      <c r="S11" s="2" t="s">
        <v>2</v>
      </c>
      <c r="T11" s="98" t="e" cm="1">
        <f t="array" ref="T11">SUMPRODUCT(LARGE(G8:S8,{1,2,3,4,5,6,7,8,9,10}))+C8</f>
        <v>#NUM!</v>
      </c>
      <c r="U11" s="54">
        <f t="shared" si="1"/>
        <v>0</v>
      </c>
      <c r="V11" s="55">
        <f t="shared" si="2"/>
        <v>0</v>
      </c>
      <c r="W11" s="56" t="e" cm="1">
        <f t="array" ref="W11">SUMPRODUCT(LARGE(G8:S8,{1,2}))</f>
        <v>#NUM!</v>
      </c>
      <c r="X11" s="58">
        <v>1</v>
      </c>
    </row>
    <row r="12" spans="1:30" ht="44.1" customHeight="1" thickTop="1" thickBot="1" x14ac:dyDescent="0.45">
      <c r="A12" s="26">
        <f t="shared" si="0"/>
        <v>6</v>
      </c>
      <c r="B12" s="11"/>
      <c r="C12" s="12" t="str">
        <f t="shared" si="3"/>
        <v>No</v>
      </c>
      <c r="D12" s="10">
        <f t="shared" si="4"/>
        <v>0</v>
      </c>
      <c r="E12" s="13" t="s">
        <v>32</v>
      </c>
      <c r="F12" s="14" t="s">
        <v>21</v>
      </c>
      <c r="G12" s="2" t="s">
        <v>2</v>
      </c>
      <c r="H12" s="2" t="s">
        <v>2</v>
      </c>
      <c r="I12" s="2" t="s">
        <v>2</v>
      </c>
      <c r="J12" s="2" t="s">
        <v>2</v>
      </c>
      <c r="K12" s="2" t="s">
        <v>2</v>
      </c>
      <c r="L12" s="2" t="s">
        <v>2</v>
      </c>
      <c r="M12" s="101"/>
      <c r="N12" s="2" t="s">
        <v>2</v>
      </c>
      <c r="O12" s="2" t="s">
        <v>2</v>
      </c>
      <c r="P12" s="2" t="s">
        <v>2</v>
      </c>
      <c r="Q12" s="2" t="s">
        <v>2</v>
      </c>
      <c r="R12" s="2" t="s">
        <v>2</v>
      </c>
      <c r="S12" s="2" t="s">
        <v>2</v>
      </c>
      <c r="T12" s="98" t="e" cm="1">
        <f t="array" ref="T12">SUMPRODUCT(LARGE(G9:S9,{1,2,3,4,5,6,7,8,9,10}))+C9</f>
        <v>#NUM!</v>
      </c>
      <c r="U12" s="54">
        <f t="shared" si="1"/>
        <v>0</v>
      </c>
      <c r="V12" s="55">
        <f t="shared" si="2"/>
        <v>0</v>
      </c>
      <c r="W12" s="56" t="e" cm="1">
        <f t="array" ref="W12">SUMPRODUCT(LARGE(G9:S9,{1,2}))</f>
        <v>#NUM!</v>
      </c>
      <c r="X12" s="59">
        <v>2</v>
      </c>
    </row>
    <row r="13" spans="1:30" ht="44.1" customHeight="1" thickTop="1" thickBot="1" x14ac:dyDescent="0.45">
      <c r="A13" s="26">
        <f t="shared" si="0"/>
        <v>7</v>
      </c>
      <c r="B13" s="11"/>
      <c r="C13" s="12" t="str">
        <f t="shared" si="3"/>
        <v>No</v>
      </c>
      <c r="D13" s="10">
        <f t="shared" si="4"/>
        <v>0</v>
      </c>
      <c r="E13" s="13" t="s">
        <v>32</v>
      </c>
      <c r="F13" s="14" t="s">
        <v>22</v>
      </c>
      <c r="G13" s="2" t="s">
        <v>2</v>
      </c>
      <c r="H13" s="2" t="s">
        <v>2</v>
      </c>
      <c r="I13" s="2" t="s">
        <v>2</v>
      </c>
      <c r="J13" s="2" t="s">
        <v>2</v>
      </c>
      <c r="K13" s="2" t="s">
        <v>2</v>
      </c>
      <c r="L13" s="2" t="s">
        <v>2</v>
      </c>
      <c r="M13" s="101"/>
      <c r="N13" s="2" t="s">
        <v>2</v>
      </c>
      <c r="O13" s="2" t="s">
        <v>2</v>
      </c>
      <c r="P13" s="2" t="s">
        <v>2</v>
      </c>
      <c r="Q13" s="2" t="s">
        <v>2</v>
      </c>
      <c r="R13" s="2" t="s">
        <v>2</v>
      </c>
      <c r="S13" s="2" t="s">
        <v>2</v>
      </c>
      <c r="T13" s="98" t="e" cm="1">
        <f t="array" ref="T13">SUMPRODUCT(LARGE(G10:S10,{1,2,3,4,5,6,7,8,9,10}))+C10</f>
        <v>#NUM!</v>
      </c>
      <c r="U13" s="54">
        <f t="shared" si="1"/>
        <v>0</v>
      </c>
      <c r="V13" s="55">
        <f t="shared" si="2"/>
        <v>0</v>
      </c>
      <c r="W13" s="56" t="e" cm="1">
        <f t="array" ref="W13">SUMPRODUCT(LARGE(G10:S10,{1,2}))</f>
        <v>#NUM!</v>
      </c>
      <c r="X13" s="58">
        <v>3</v>
      </c>
    </row>
    <row r="14" spans="1:30" ht="44.1" customHeight="1" thickTop="1" thickBot="1" x14ac:dyDescent="0.45">
      <c r="A14" s="26">
        <f t="shared" si="0"/>
        <v>8</v>
      </c>
      <c r="B14" s="11"/>
      <c r="C14" s="12" t="str">
        <f t="shared" si="3"/>
        <v>No</v>
      </c>
      <c r="D14" s="10">
        <f t="shared" si="4"/>
        <v>0</v>
      </c>
      <c r="E14" s="13" t="s">
        <v>32</v>
      </c>
      <c r="F14" s="14" t="s">
        <v>23</v>
      </c>
      <c r="G14" s="2" t="s">
        <v>2</v>
      </c>
      <c r="H14" s="2" t="s">
        <v>2</v>
      </c>
      <c r="I14" s="2" t="s">
        <v>2</v>
      </c>
      <c r="J14" s="2" t="s">
        <v>2</v>
      </c>
      <c r="K14" s="2" t="s">
        <v>2</v>
      </c>
      <c r="L14" s="2" t="s">
        <v>2</v>
      </c>
      <c r="M14" s="101"/>
      <c r="N14" s="2" t="s">
        <v>2</v>
      </c>
      <c r="O14" s="2" t="s">
        <v>2</v>
      </c>
      <c r="P14" s="2" t="s">
        <v>2</v>
      </c>
      <c r="Q14" s="2" t="s">
        <v>2</v>
      </c>
      <c r="R14" s="2" t="s">
        <v>2</v>
      </c>
      <c r="S14" s="2" t="s">
        <v>2</v>
      </c>
      <c r="T14" s="98" t="e" cm="1">
        <f t="array" ref="T14">SUMPRODUCT(LARGE(G11:S11,{1,2,3,4,5,6,7,8,9,10}))+C11</f>
        <v>#NUM!</v>
      </c>
      <c r="U14" s="54">
        <f t="shared" si="1"/>
        <v>0</v>
      </c>
      <c r="V14" s="55">
        <f t="shared" si="2"/>
        <v>0</v>
      </c>
      <c r="W14" s="56" t="e" cm="1">
        <f t="array" ref="W14">SUMPRODUCT(LARGE(G11:S11,{1,2}))</f>
        <v>#NUM!</v>
      </c>
      <c r="X14" s="58">
        <v>4</v>
      </c>
    </row>
    <row r="15" spans="1:30" ht="44.1" customHeight="1" thickTop="1" thickBot="1" x14ac:dyDescent="0.45">
      <c r="A15" s="26">
        <f t="shared" si="0"/>
        <v>9</v>
      </c>
      <c r="B15" s="11"/>
      <c r="C15" s="12" t="str">
        <f t="shared" si="3"/>
        <v>No</v>
      </c>
      <c r="D15" s="10">
        <f t="shared" si="4"/>
        <v>0</v>
      </c>
      <c r="E15" s="13" t="s">
        <v>32</v>
      </c>
      <c r="F15" s="14" t="s">
        <v>23</v>
      </c>
      <c r="G15" s="2" t="s">
        <v>2</v>
      </c>
      <c r="H15" s="2" t="s">
        <v>2</v>
      </c>
      <c r="I15" s="2" t="s">
        <v>2</v>
      </c>
      <c r="J15" s="2" t="s">
        <v>2</v>
      </c>
      <c r="K15" s="2" t="s">
        <v>2</v>
      </c>
      <c r="L15" s="2" t="s">
        <v>2</v>
      </c>
      <c r="M15" s="101"/>
      <c r="N15" s="2" t="s">
        <v>2</v>
      </c>
      <c r="O15" s="2" t="s">
        <v>2</v>
      </c>
      <c r="P15" s="2" t="s">
        <v>2</v>
      </c>
      <c r="Q15" s="2" t="s">
        <v>2</v>
      </c>
      <c r="R15" s="2" t="s">
        <v>2</v>
      </c>
      <c r="S15" s="2" t="s">
        <v>2</v>
      </c>
      <c r="T15" s="98" t="e" cm="1">
        <f t="array" ref="T15">SUMPRODUCT(LARGE(G12:S12,{1,2,3,4,5,6,7,8,9,10}))+C12</f>
        <v>#NUM!</v>
      </c>
      <c r="U15" s="54">
        <f t="shared" si="1"/>
        <v>0</v>
      </c>
      <c r="V15" s="55">
        <f t="shared" si="2"/>
        <v>0</v>
      </c>
      <c r="W15" s="56" t="e" cm="1">
        <f t="array" ref="W15">SUMPRODUCT(LARGE(G12:S12,{1,2}))</f>
        <v>#NUM!</v>
      </c>
      <c r="X15" s="58">
        <v>5</v>
      </c>
    </row>
    <row r="16" spans="1:30" ht="44.1" customHeight="1" thickTop="1" thickBot="1" x14ac:dyDescent="0.45">
      <c r="A16" s="26">
        <f t="shared" si="0"/>
        <v>10</v>
      </c>
      <c r="B16" s="11"/>
      <c r="C16" s="12" t="str">
        <f t="shared" si="3"/>
        <v>No</v>
      </c>
      <c r="D16" s="10">
        <f t="shared" si="4"/>
        <v>0</v>
      </c>
      <c r="E16" s="13" t="s">
        <v>53</v>
      </c>
      <c r="F16" s="14"/>
      <c r="G16" s="2" t="s">
        <v>2</v>
      </c>
      <c r="H16" s="2" t="s">
        <v>2</v>
      </c>
      <c r="I16" s="2" t="s">
        <v>2</v>
      </c>
      <c r="J16" s="2" t="s">
        <v>2</v>
      </c>
      <c r="K16" s="2" t="s">
        <v>2</v>
      </c>
      <c r="L16" s="2" t="s">
        <v>2</v>
      </c>
      <c r="M16" s="101"/>
      <c r="N16" s="2" t="s">
        <v>2</v>
      </c>
      <c r="O16" s="2" t="s">
        <v>2</v>
      </c>
      <c r="P16" s="2" t="s">
        <v>2</v>
      </c>
      <c r="Q16" s="2" t="s">
        <v>2</v>
      </c>
      <c r="R16" s="2" t="s">
        <v>2</v>
      </c>
      <c r="S16" s="2" t="s">
        <v>2</v>
      </c>
      <c r="T16" s="98" t="e" cm="1">
        <f t="array" ref="T16">SUMPRODUCT(LARGE(G13:S13,{1,2,3,4,5,6,7,8,9,10}))+C13</f>
        <v>#NUM!</v>
      </c>
      <c r="U16" s="54">
        <f t="shared" si="1"/>
        <v>0</v>
      </c>
      <c r="V16" s="55">
        <f t="shared" si="2"/>
        <v>0</v>
      </c>
      <c r="W16" s="56" t="e" cm="1">
        <f t="array" ref="W16">SUMPRODUCT(LARGE(G13:S13,{1,2}))</f>
        <v>#NUM!</v>
      </c>
      <c r="X16" s="58">
        <v>6</v>
      </c>
    </row>
    <row r="17" spans="1:24" ht="44.1" customHeight="1" thickTop="1" thickBot="1" x14ac:dyDescent="0.45">
      <c r="A17" s="26">
        <f t="shared" si="0"/>
        <v>11</v>
      </c>
      <c r="B17" s="11"/>
      <c r="C17" s="12" t="str">
        <f t="shared" si="3"/>
        <v>No</v>
      </c>
      <c r="D17" s="10">
        <f t="shared" si="4"/>
        <v>0</v>
      </c>
      <c r="E17" s="13" t="s">
        <v>34</v>
      </c>
      <c r="F17" s="14"/>
      <c r="G17" s="2" t="s">
        <v>2</v>
      </c>
      <c r="H17" s="2" t="s">
        <v>2</v>
      </c>
      <c r="I17" s="2" t="s">
        <v>2</v>
      </c>
      <c r="J17" s="2" t="s">
        <v>2</v>
      </c>
      <c r="K17" s="2" t="s">
        <v>2</v>
      </c>
      <c r="L17" s="2" t="s">
        <v>2</v>
      </c>
      <c r="M17" s="101"/>
      <c r="N17" s="2" t="s">
        <v>2</v>
      </c>
      <c r="O17" s="2" t="s">
        <v>2</v>
      </c>
      <c r="P17" s="2" t="s">
        <v>2</v>
      </c>
      <c r="Q17" s="2" t="s">
        <v>2</v>
      </c>
      <c r="R17" s="2" t="s">
        <v>2</v>
      </c>
      <c r="S17" s="2" t="s">
        <v>2</v>
      </c>
      <c r="T17" s="98" t="e" cm="1">
        <f t="array" ref="T17">SUMPRODUCT(LARGE(G14:S14,{1,2,3,4,5,6,7,8,9,10}))+C14</f>
        <v>#NUM!</v>
      </c>
      <c r="U17" s="54">
        <f t="shared" si="1"/>
        <v>0</v>
      </c>
      <c r="V17" s="55">
        <f t="shared" si="2"/>
        <v>0</v>
      </c>
      <c r="W17" s="56" t="e" cm="1">
        <f t="array" ref="W17">SUMPRODUCT(LARGE(G14:S14,{1,2}))</f>
        <v>#NUM!</v>
      </c>
      <c r="X17" s="58">
        <v>7</v>
      </c>
    </row>
    <row r="18" spans="1:24" ht="44.1" customHeight="1" thickTop="1" thickBot="1" x14ac:dyDescent="0.45">
      <c r="A18" s="26">
        <f t="shared" si="0"/>
        <v>12</v>
      </c>
      <c r="B18" s="11"/>
      <c r="C18" s="12" t="str">
        <f t="shared" si="3"/>
        <v>No</v>
      </c>
      <c r="D18" s="10">
        <f t="shared" si="4"/>
        <v>0</v>
      </c>
      <c r="E18" s="13" t="s">
        <v>35</v>
      </c>
      <c r="F18" s="14"/>
      <c r="G18" s="2" t="s">
        <v>2</v>
      </c>
      <c r="H18" s="2" t="s">
        <v>2</v>
      </c>
      <c r="I18" s="2" t="s">
        <v>2</v>
      </c>
      <c r="J18" s="2" t="s">
        <v>2</v>
      </c>
      <c r="K18" s="2" t="s">
        <v>2</v>
      </c>
      <c r="L18" s="2" t="s">
        <v>2</v>
      </c>
      <c r="M18" s="101"/>
      <c r="N18" s="2" t="s">
        <v>2</v>
      </c>
      <c r="O18" s="2" t="s">
        <v>2</v>
      </c>
      <c r="P18" s="2" t="s">
        <v>2</v>
      </c>
      <c r="Q18" s="2" t="s">
        <v>2</v>
      </c>
      <c r="R18" s="2" t="s">
        <v>2</v>
      </c>
      <c r="S18" s="2" t="s">
        <v>2</v>
      </c>
      <c r="T18" s="98" t="e" cm="1">
        <f t="array" ref="T18">SUMPRODUCT(LARGE(G15:S15,{1,2,3,4,5,6,7,8,9,10}))+C15</f>
        <v>#NUM!</v>
      </c>
      <c r="U18" s="54">
        <f t="shared" si="1"/>
        <v>0</v>
      </c>
      <c r="V18" s="55">
        <f t="shared" si="2"/>
        <v>0</v>
      </c>
      <c r="W18" s="56" t="e" cm="1">
        <f t="array" ref="W18">SUMPRODUCT(LARGE(G15:S15,{1,2}))</f>
        <v>#NUM!</v>
      </c>
      <c r="X18" s="58">
        <v>8</v>
      </c>
    </row>
    <row r="19" spans="1:24" ht="44.1" customHeight="1" thickTop="1" thickBot="1" x14ac:dyDescent="0.45">
      <c r="A19" s="26">
        <f t="shared" si="0"/>
        <v>13</v>
      </c>
      <c r="B19" s="11">
        <v>1</v>
      </c>
      <c r="C19" s="12" t="str">
        <f t="shared" si="3"/>
        <v>Yes</v>
      </c>
      <c r="D19" s="10">
        <f t="shared" si="4"/>
        <v>0</v>
      </c>
      <c r="E19" s="13" t="s">
        <v>33</v>
      </c>
      <c r="F19" s="14" t="s">
        <v>24</v>
      </c>
      <c r="G19" s="2" t="s">
        <v>2</v>
      </c>
      <c r="H19" s="2" t="s">
        <v>2</v>
      </c>
      <c r="I19" s="2" t="s">
        <v>2</v>
      </c>
      <c r="J19" s="2" t="s">
        <v>2</v>
      </c>
      <c r="K19" s="2" t="s">
        <v>2</v>
      </c>
      <c r="L19" s="2" t="s">
        <v>2</v>
      </c>
      <c r="M19" s="101"/>
      <c r="N19" s="2" t="s">
        <v>2</v>
      </c>
      <c r="O19" s="2" t="s">
        <v>2</v>
      </c>
      <c r="P19" s="2" t="s">
        <v>2</v>
      </c>
      <c r="Q19" s="2" t="s">
        <v>2</v>
      </c>
      <c r="R19" s="2" t="s">
        <v>2</v>
      </c>
      <c r="S19" s="2" t="s">
        <v>2</v>
      </c>
      <c r="T19" s="98" t="e" cm="1">
        <f t="array" ref="T19">SUMPRODUCT(LARGE(G16:S16,{1,2,3,4,5,6,7,8,9,10}))+C16</f>
        <v>#NUM!</v>
      </c>
      <c r="U19" s="54">
        <f t="shared" si="1"/>
        <v>0</v>
      </c>
      <c r="V19" s="55">
        <f t="shared" si="2"/>
        <v>0</v>
      </c>
      <c r="W19" s="56" t="e" cm="1">
        <f t="array" ref="W19">SUMPRODUCT(LARGE(G16:S16,{1,2}))</f>
        <v>#NUM!</v>
      </c>
      <c r="X19" s="58">
        <v>9</v>
      </c>
    </row>
    <row r="20" spans="1:24" ht="44.1" customHeight="1" thickTop="1" thickBot="1" x14ac:dyDescent="0.45">
      <c r="A20" s="26">
        <f t="shared" si="0"/>
        <v>14</v>
      </c>
      <c r="B20" s="11"/>
      <c r="C20" s="12" t="str">
        <f t="shared" si="3"/>
        <v>No</v>
      </c>
      <c r="D20" s="10">
        <f t="shared" si="4"/>
        <v>0</v>
      </c>
      <c r="E20" s="13" t="s">
        <v>33</v>
      </c>
      <c r="F20" s="14" t="s">
        <v>25</v>
      </c>
      <c r="G20" s="2" t="s">
        <v>2</v>
      </c>
      <c r="H20" s="2" t="s">
        <v>2</v>
      </c>
      <c r="I20" s="2" t="s">
        <v>2</v>
      </c>
      <c r="J20" s="2" t="s">
        <v>2</v>
      </c>
      <c r="K20" s="2" t="s">
        <v>2</v>
      </c>
      <c r="L20" s="2" t="s">
        <v>2</v>
      </c>
      <c r="M20" s="101"/>
      <c r="N20" s="2" t="s">
        <v>2</v>
      </c>
      <c r="O20" s="2" t="s">
        <v>2</v>
      </c>
      <c r="P20" s="2" t="s">
        <v>2</v>
      </c>
      <c r="Q20" s="2" t="s">
        <v>2</v>
      </c>
      <c r="R20" s="2" t="s">
        <v>2</v>
      </c>
      <c r="S20" s="2" t="s">
        <v>2</v>
      </c>
      <c r="T20" s="98" t="e" cm="1">
        <f t="array" ref="T20">SUMPRODUCT(LARGE(G17:S17,{1,2,3,4,5,6,7,8,9,10}))+C17</f>
        <v>#NUM!</v>
      </c>
      <c r="U20" s="54">
        <f t="shared" si="1"/>
        <v>0</v>
      </c>
      <c r="V20" s="55">
        <f t="shared" si="2"/>
        <v>0</v>
      </c>
      <c r="W20" s="56" t="e" cm="1">
        <f t="array" ref="W20">SUMPRODUCT(LARGE(G17:S17,{1,2}))</f>
        <v>#NUM!</v>
      </c>
      <c r="X20" s="58">
        <v>10</v>
      </c>
    </row>
    <row r="21" spans="1:24" ht="44.1" customHeight="1" thickTop="1" thickBot="1" x14ac:dyDescent="0.45">
      <c r="A21" s="26">
        <f t="shared" si="0"/>
        <v>15</v>
      </c>
      <c r="B21" s="11"/>
      <c r="C21" s="12" t="str">
        <f t="shared" si="3"/>
        <v>No</v>
      </c>
      <c r="D21" s="10">
        <f t="shared" si="4"/>
        <v>0</v>
      </c>
      <c r="E21" s="13" t="s">
        <v>33</v>
      </c>
      <c r="F21" s="14" t="s">
        <v>26</v>
      </c>
      <c r="G21" s="2" t="s">
        <v>2</v>
      </c>
      <c r="H21" s="2" t="s">
        <v>2</v>
      </c>
      <c r="I21" s="2" t="s">
        <v>2</v>
      </c>
      <c r="J21" s="2" t="s">
        <v>2</v>
      </c>
      <c r="K21" s="2" t="s">
        <v>2</v>
      </c>
      <c r="L21" s="2" t="s">
        <v>2</v>
      </c>
      <c r="M21" s="101"/>
      <c r="N21" s="2" t="s">
        <v>2</v>
      </c>
      <c r="O21" s="2" t="s">
        <v>2</v>
      </c>
      <c r="P21" s="2" t="s">
        <v>2</v>
      </c>
      <c r="Q21" s="2" t="s">
        <v>2</v>
      </c>
      <c r="R21" s="2" t="s">
        <v>2</v>
      </c>
      <c r="S21" s="2" t="s">
        <v>2</v>
      </c>
      <c r="T21" s="98" t="e" cm="1">
        <f t="array" ref="T21">SUMPRODUCT(LARGE(G18:S18,{1,2,3,4,5,6,7,8,9,10}))+C18</f>
        <v>#NUM!</v>
      </c>
      <c r="U21" s="54">
        <f t="shared" si="1"/>
        <v>0</v>
      </c>
      <c r="V21" s="55">
        <f t="shared" si="2"/>
        <v>0</v>
      </c>
      <c r="W21" s="56" t="e" cm="1">
        <f t="array" ref="W21">SUMPRODUCT(LARGE(G18:S18,{1,2}))</f>
        <v>#NUM!</v>
      </c>
      <c r="X21" s="58">
        <v>11</v>
      </c>
    </row>
    <row r="22" spans="1:24" ht="44.1" customHeight="1" thickTop="1" thickBot="1" x14ac:dyDescent="0.45">
      <c r="A22" s="26">
        <f t="shared" si="0"/>
        <v>16</v>
      </c>
      <c r="B22" s="11"/>
      <c r="C22" s="12" t="str">
        <f t="shared" si="3"/>
        <v>No</v>
      </c>
      <c r="D22" s="10">
        <f t="shared" si="4"/>
        <v>0</v>
      </c>
      <c r="E22" s="13" t="s">
        <v>33</v>
      </c>
      <c r="F22" s="14" t="s">
        <v>27</v>
      </c>
      <c r="G22" s="2" t="s">
        <v>2</v>
      </c>
      <c r="H22" s="2" t="s">
        <v>2</v>
      </c>
      <c r="I22" s="2" t="s">
        <v>2</v>
      </c>
      <c r="J22" s="2" t="s">
        <v>2</v>
      </c>
      <c r="K22" s="2" t="s">
        <v>2</v>
      </c>
      <c r="L22" s="2" t="s">
        <v>2</v>
      </c>
      <c r="M22" s="101"/>
      <c r="N22" s="2" t="s">
        <v>2</v>
      </c>
      <c r="O22" s="2" t="s">
        <v>2</v>
      </c>
      <c r="P22" s="2" t="s">
        <v>2</v>
      </c>
      <c r="Q22" s="2" t="s">
        <v>2</v>
      </c>
      <c r="R22" s="2" t="s">
        <v>2</v>
      </c>
      <c r="S22" s="2" t="s">
        <v>2</v>
      </c>
      <c r="T22" s="98" t="e" cm="1">
        <f t="array" ref="T22">SUMPRODUCT(LARGE(G19:S19,{1,2,3,4,5,6,7,8,9,10}))+C19</f>
        <v>#NUM!</v>
      </c>
      <c r="U22" s="54">
        <f t="shared" si="1"/>
        <v>0</v>
      </c>
      <c r="V22" s="55">
        <f t="shared" si="2"/>
        <v>0</v>
      </c>
      <c r="W22" s="56" t="e" cm="1">
        <f t="array" ref="W22">SUMPRODUCT(LARGE(G19:S19,{1,2}))</f>
        <v>#NUM!</v>
      </c>
      <c r="X22" s="58">
        <v>12</v>
      </c>
    </row>
    <row r="23" spans="1:24" ht="44.1" customHeight="1" thickTop="1" thickBot="1" x14ac:dyDescent="0.45">
      <c r="A23" s="26">
        <f t="shared" si="0"/>
        <v>17</v>
      </c>
      <c r="B23" s="11"/>
      <c r="C23" s="12" t="str">
        <f t="shared" si="3"/>
        <v>No</v>
      </c>
      <c r="D23" s="10">
        <f t="shared" si="4"/>
        <v>0</v>
      </c>
      <c r="E23" s="13" t="s">
        <v>33</v>
      </c>
      <c r="F23" s="14" t="s">
        <v>28</v>
      </c>
      <c r="G23" s="2" t="s">
        <v>2</v>
      </c>
      <c r="H23" s="2" t="s">
        <v>2</v>
      </c>
      <c r="I23" s="2" t="s">
        <v>2</v>
      </c>
      <c r="J23" s="2" t="s">
        <v>2</v>
      </c>
      <c r="K23" s="2" t="s">
        <v>2</v>
      </c>
      <c r="L23" s="2" t="s">
        <v>2</v>
      </c>
      <c r="M23" s="101"/>
      <c r="N23" s="2" t="s">
        <v>2</v>
      </c>
      <c r="O23" s="2" t="s">
        <v>2</v>
      </c>
      <c r="P23" s="2" t="s">
        <v>2</v>
      </c>
      <c r="Q23" s="2" t="s">
        <v>2</v>
      </c>
      <c r="R23" s="2" t="s">
        <v>2</v>
      </c>
      <c r="S23" s="2" t="s">
        <v>2</v>
      </c>
      <c r="T23" s="98" t="e" cm="1">
        <f t="array" ref="T23">SUMPRODUCT(LARGE(G20:S20,{1,2,3,4,5,6,7,8,9,10}))+C20</f>
        <v>#NUM!</v>
      </c>
      <c r="U23" s="54">
        <f t="shared" si="1"/>
        <v>0</v>
      </c>
      <c r="V23" s="55">
        <f t="shared" si="2"/>
        <v>0</v>
      </c>
      <c r="W23" s="56" t="e" cm="1">
        <f t="array" ref="W23">SUMPRODUCT(LARGE(G20:S20,{1,2}))</f>
        <v>#NUM!</v>
      </c>
      <c r="X23" s="58">
        <v>13</v>
      </c>
    </row>
    <row r="24" spans="1:24" ht="44.1" customHeight="1" thickTop="1" thickBot="1" x14ac:dyDescent="0.45">
      <c r="A24" s="26">
        <f t="shared" si="0"/>
        <v>18</v>
      </c>
      <c r="B24" s="11"/>
      <c r="C24" s="12" t="str">
        <f t="shared" si="3"/>
        <v>No</v>
      </c>
      <c r="D24" s="10">
        <f t="shared" si="4"/>
        <v>0</v>
      </c>
      <c r="E24" s="13" t="s">
        <v>33</v>
      </c>
      <c r="F24" s="14" t="s">
        <v>29</v>
      </c>
      <c r="G24" s="2" t="s">
        <v>2</v>
      </c>
      <c r="H24" s="2" t="s">
        <v>2</v>
      </c>
      <c r="I24" s="2" t="s">
        <v>2</v>
      </c>
      <c r="J24" s="2" t="s">
        <v>2</v>
      </c>
      <c r="K24" s="2" t="s">
        <v>2</v>
      </c>
      <c r="L24" s="2" t="s">
        <v>2</v>
      </c>
      <c r="M24" s="101"/>
      <c r="N24" s="2" t="s">
        <v>2</v>
      </c>
      <c r="O24" s="2" t="s">
        <v>2</v>
      </c>
      <c r="P24" s="2" t="s">
        <v>2</v>
      </c>
      <c r="Q24" s="2" t="s">
        <v>2</v>
      </c>
      <c r="R24" s="2" t="s">
        <v>2</v>
      </c>
      <c r="S24" s="2" t="s">
        <v>2</v>
      </c>
      <c r="T24" s="98" t="e" cm="1">
        <f t="array" ref="T24">SUMPRODUCT(LARGE(G21:S21,{1,2,3,4,5,6,7,8,9,10}))+C21</f>
        <v>#NUM!</v>
      </c>
      <c r="U24" s="54">
        <f t="shared" si="1"/>
        <v>0</v>
      </c>
      <c r="V24" s="55">
        <f t="shared" si="2"/>
        <v>0</v>
      </c>
      <c r="W24" s="56" t="e" cm="1">
        <f t="array" ref="W24">SUMPRODUCT(LARGE(G21:S21,{1,2}))</f>
        <v>#NUM!</v>
      </c>
      <c r="X24" s="58">
        <v>14</v>
      </c>
    </row>
    <row r="25" spans="1:24" ht="44.1" customHeight="1" thickTop="1" thickBot="1" x14ac:dyDescent="0.45">
      <c r="A25" s="26">
        <f t="shared" si="0"/>
        <v>19</v>
      </c>
      <c r="B25" s="11"/>
      <c r="C25" s="12" t="str">
        <f t="shared" si="3"/>
        <v>No</v>
      </c>
      <c r="D25" s="10">
        <f t="shared" si="4"/>
        <v>0</v>
      </c>
      <c r="E25" s="13" t="s">
        <v>33</v>
      </c>
      <c r="F25" s="14" t="s">
        <v>30</v>
      </c>
      <c r="G25" s="2" t="s">
        <v>2</v>
      </c>
      <c r="H25" s="2" t="s">
        <v>2</v>
      </c>
      <c r="I25" s="2" t="s">
        <v>2</v>
      </c>
      <c r="J25" s="2" t="s">
        <v>2</v>
      </c>
      <c r="K25" s="2" t="s">
        <v>2</v>
      </c>
      <c r="L25" s="2" t="s">
        <v>2</v>
      </c>
      <c r="M25" s="101"/>
      <c r="N25" s="2" t="s">
        <v>2</v>
      </c>
      <c r="O25" s="2" t="s">
        <v>2</v>
      </c>
      <c r="P25" s="2" t="s">
        <v>2</v>
      </c>
      <c r="Q25" s="2" t="s">
        <v>2</v>
      </c>
      <c r="R25" s="2" t="s">
        <v>2</v>
      </c>
      <c r="S25" s="2" t="s">
        <v>2</v>
      </c>
      <c r="T25" s="98" t="e" cm="1">
        <f t="array" ref="T25">SUMPRODUCT(LARGE(G22:S22,{1,2,3,4,5,6,7,8,9,10}))+C22</f>
        <v>#NUM!</v>
      </c>
      <c r="U25" s="54">
        <f t="shared" si="1"/>
        <v>0</v>
      </c>
      <c r="V25" s="55">
        <f t="shared" si="2"/>
        <v>0</v>
      </c>
      <c r="W25" s="56" t="e" cm="1">
        <f t="array" ref="W25">SUMPRODUCT(LARGE(G22:S22,{1,2}))</f>
        <v>#NUM!</v>
      </c>
      <c r="X25" s="58">
        <v>15</v>
      </c>
    </row>
    <row r="26" spans="1:24" ht="44.1" customHeight="1" thickTop="1" thickBot="1" x14ac:dyDescent="0.45">
      <c r="A26" s="26">
        <f t="shared" si="0"/>
        <v>20</v>
      </c>
      <c r="B26" s="11"/>
      <c r="C26" s="12" t="str">
        <f t="shared" si="3"/>
        <v>No</v>
      </c>
      <c r="D26" s="10">
        <f t="shared" si="4"/>
        <v>0</v>
      </c>
      <c r="E26" s="13" t="s">
        <v>33</v>
      </c>
      <c r="F26" s="14" t="s">
        <v>31</v>
      </c>
      <c r="G26" s="2" t="s">
        <v>2</v>
      </c>
      <c r="H26" s="2" t="s">
        <v>2</v>
      </c>
      <c r="I26" s="2" t="s">
        <v>2</v>
      </c>
      <c r="J26" s="2" t="s">
        <v>2</v>
      </c>
      <c r="K26" s="2" t="s">
        <v>2</v>
      </c>
      <c r="L26" s="2" t="s">
        <v>2</v>
      </c>
      <c r="M26" s="101"/>
      <c r="N26" s="2" t="s">
        <v>2</v>
      </c>
      <c r="O26" s="2" t="s">
        <v>2</v>
      </c>
      <c r="P26" s="2" t="s">
        <v>2</v>
      </c>
      <c r="Q26" s="2" t="s">
        <v>2</v>
      </c>
      <c r="R26" s="2" t="s">
        <v>2</v>
      </c>
      <c r="S26" s="2" t="s">
        <v>2</v>
      </c>
      <c r="T26" s="98" t="e" cm="1">
        <f t="array" ref="T26">SUMPRODUCT(LARGE(G23:S23,{1,2,3,4,5,6,7,8,9,10}))+C23</f>
        <v>#NUM!</v>
      </c>
      <c r="U26" s="54">
        <f t="shared" si="1"/>
        <v>0</v>
      </c>
      <c r="V26" s="55">
        <f t="shared" si="2"/>
        <v>0</v>
      </c>
      <c r="W26" s="56" t="e" cm="1">
        <f t="array" ref="W26">SUMPRODUCT(LARGE(G23:S23,{1,2}))</f>
        <v>#NUM!</v>
      </c>
      <c r="X26" s="58">
        <v>16</v>
      </c>
    </row>
    <row r="27" spans="1:24" ht="44.1" customHeight="1" thickTop="1" thickBot="1" x14ac:dyDescent="0.45">
      <c r="A27" s="26">
        <f t="shared" si="0"/>
        <v>21</v>
      </c>
      <c r="B27" s="11"/>
      <c r="C27" s="12" t="str">
        <f t="shared" si="3"/>
        <v>No</v>
      </c>
      <c r="D27" s="10">
        <f t="shared" si="4"/>
        <v>0</v>
      </c>
      <c r="E27" s="13" t="s">
        <v>36</v>
      </c>
      <c r="F27" s="14"/>
      <c r="G27" s="2" t="s">
        <v>2</v>
      </c>
      <c r="H27" s="2" t="s">
        <v>2</v>
      </c>
      <c r="I27" s="2" t="s">
        <v>2</v>
      </c>
      <c r="J27" s="2" t="s">
        <v>2</v>
      </c>
      <c r="K27" s="2" t="s">
        <v>2</v>
      </c>
      <c r="L27" s="2" t="s">
        <v>2</v>
      </c>
      <c r="M27" s="101"/>
      <c r="N27" s="2" t="s">
        <v>2</v>
      </c>
      <c r="O27" s="2" t="s">
        <v>2</v>
      </c>
      <c r="P27" s="2" t="s">
        <v>2</v>
      </c>
      <c r="Q27" s="2" t="s">
        <v>2</v>
      </c>
      <c r="R27" s="2" t="s">
        <v>2</v>
      </c>
      <c r="S27" s="2" t="s">
        <v>2</v>
      </c>
      <c r="T27" s="98" t="e" cm="1">
        <f t="array" ref="T27">SUMPRODUCT(LARGE(G24:S24,{1,2,3,4,5,6,7,8,9,10}))+C24</f>
        <v>#NUM!</v>
      </c>
      <c r="U27" s="54">
        <f t="shared" si="1"/>
        <v>0</v>
      </c>
      <c r="V27" s="55">
        <f t="shared" si="2"/>
        <v>0</v>
      </c>
      <c r="W27" s="56" t="e" cm="1">
        <f t="array" ref="W27">SUMPRODUCT(LARGE(G24:S24,{1,2}))</f>
        <v>#NUM!</v>
      </c>
      <c r="X27" s="58">
        <v>17</v>
      </c>
    </row>
    <row r="28" spans="1:24" ht="44.1" customHeight="1" thickTop="1" thickBot="1" x14ac:dyDescent="0.45">
      <c r="A28" s="26">
        <f t="shared" si="0"/>
        <v>22</v>
      </c>
      <c r="B28" s="11"/>
      <c r="C28" s="12" t="str">
        <f t="shared" si="3"/>
        <v>No</v>
      </c>
      <c r="D28" s="10">
        <f t="shared" si="4"/>
        <v>0</v>
      </c>
      <c r="E28" s="13" t="s">
        <v>37</v>
      </c>
      <c r="F28" s="14"/>
      <c r="G28" s="2" t="s">
        <v>2</v>
      </c>
      <c r="H28" s="2" t="s">
        <v>2</v>
      </c>
      <c r="I28" s="2" t="s">
        <v>2</v>
      </c>
      <c r="J28" s="2" t="s">
        <v>2</v>
      </c>
      <c r="K28" s="2" t="s">
        <v>2</v>
      </c>
      <c r="L28" s="2" t="s">
        <v>2</v>
      </c>
      <c r="M28" s="101"/>
      <c r="N28" s="2" t="s">
        <v>2</v>
      </c>
      <c r="O28" s="2" t="s">
        <v>2</v>
      </c>
      <c r="P28" s="2" t="s">
        <v>2</v>
      </c>
      <c r="Q28" s="2" t="s">
        <v>2</v>
      </c>
      <c r="R28" s="2" t="s">
        <v>2</v>
      </c>
      <c r="S28" s="2" t="s">
        <v>2</v>
      </c>
      <c r="T28" s="98" t="e" cm="1">
        <f t="array" ref="T28">SUMPRODUCT(LARGE(G25:S25,{1,2,3,4,5,6,7,8,9,10}))+C25</f>
        <v>#NUM!</v>
      </c>
      <c r="U28" s="54">
        <f t="shared" si="1"/>
        <v>0</v>
      </c>
      <c r="V28" s="55">
        <f t="shared" si="2"/>
        <v>0</v>
      </c>
      <c r="W28" s="56" t="e" cm="1">
        <f t="array" ref="W28">SUMPRODUCT(LARGE(G25:S25,{1,2}))</f>
        <v>#NUM!</v>
      </c>
      <c r="X28" s="58">
        <v>18</v>
      </c>
    </row>
    <row r="29" spans="1:24" ht="44.1" customHeight="1" thickTop="1" thickBot="1" x14ac:dyDescent="0.45">
      <c r="A29" s="26">
        <f t="shared" si="0"/>
        <v>23</v>
      </c>
      <c r="B29" s="11"/>
      <c r="C29" s="12" t="str">
        <f t="shared" si="3"/>
        <v>No</v>
      </c>
      <c r="D29" s="10">
        <f t="shared" si="4"/>
        <v>0</v>
      </c>
      <c r="E29" s="13" t="s">
        <v>38</v>
      </c>
      <c r="F29" s="14"/>
      <c r="G29" s="2" t="s">
        <v>2</v>
      </c>
      <c r="H29" s="2" t="s">
        <v>2</v>
      </c>
      <c r="I29" s="2" t="s">
        <v>2</v>
      </c>
      <c r="J29" s="2" t="s">
        <v>2</v>
      </c>
      <c r="K29" s="2" t="s">
        <v>2</v>
      </c>
      <c r="L29" s="2" t="s">
        <v>2</v>
      </c>
      <c r="M29" s="101"/>
      <c r="N29" s="2" t="s">
        <v>2</v>
      </c>
      <c r="O29" s="2" t="s">
        <v>2</v>
      </c>
      <c r="P29" s="2" t="s">
        <v>2</v>
      </c>
      <c r="Q29" s="2" t="s">
        <v>2</v>
      </c>
      <c r="R29" s="2" t="s">
        <v>2</v>
      </c>
      <c r="S29" s="2" t="s">
        <v>2</v>
      </c>
      <c r="T29" s="98" t="e" cm="1">
        <f t="array" ref="T29">SUMPRODUCT(LARGE(G26:S26,{1,2,3,4,5,6,7,8,9,10}))+C26</f>
        <v>#NUM!</v>
      </c>
      <c r="U29" s="54">
        <f t="shared" si="1"/>
        <v>0</v>
      </c>
      <c r="V29" s="55">
        <f t="shared" si="2"/>
        <v>0</v>
      </c>
      <c r="W29" s="56" t="e" cm="1">
        <f t="array" ref="W29">SUMPRODUCT(LARGE(G26:S26,{1,2}))</f>
        <v>#NUM!</v>
      </c>
      <c r="X29" s="58">
        <v>19</v>
      </c>
    </row>
    <row r="30" spans="1:24" ht="44.1" customHeight="1" thickTop="1" thickBot="1" x14ac:dyDescent="0.45">
      <c r="A30" s="26">
        <f t="shared" si="0"/>
        <v>24</v>
      </c>
      <c r="B30" s="11"/>
      <c r="C30" s="12" t="str">
        <f t="shared" si="3"/>
        <v>No</v>
      </c>
      <c r="D30" s="10">
        <f t="shared" si="4"/>
        <v>0</v>
      </c>
      <c r="E30" s="13" t="s">
        <v>39</v>
      </c>
      <c r="F30" s="14"/>
      <c r="G30" s="2" t="s">
        <v>2</v>
      </c>
      <c r="H30" s="2" t="s">
        <v>2</v>
      </c>
      <c r="I30" s="2" t="s">
        <v>2</v>
      </c>
      <c r="J30" s="2" t="s">
        <v>2</v>
      </c>
      <c r="K30" s="2" t="s">
        <v>2</v>
      </c>
      <c r="L30" s="2" t="s">
        <v>2</v>
      </c>
      <c r="M30" s="101"/>
      <c r="N30" s="2" t="s">
        <v>2</v>
      </c>
      <c r="O30" s="2" t="s">
        <v>2</v>
      </c>
      <c r="P30" s="2" t="s">
        <v>2</v>
      </c>
      <c r="Q30" s="2" t="s">
        <v>2</v>
      </c>
      <c r="R30" s="2" t="s">
        <v>2</v>
      </c>
      <c r="S30" s="2" t="s">
        <v>2</v>
      </c>
      <c r="T30" s="98" t="e" cm="1">
        <f t="array" ref="T30">SUMPRODUCT(LARGE(G27:S27,{1,2,3,4,5,6,7,8,9,10}))+C27</f>
        <v>#NUM!</v>
      </c>
      <c r="U30" s="54">
        <f t="shared" si="1"/>
        <v>0</v>
      </c>
      <c r="V30" s="55">
        <f t="shared" si="2"/>
        <v>0</v>
      </c>
      <c r="W30" s="56" t="e" cm="1">
        <f t="array" ref="W30">SUMPRODUCT(LARGE(G27:S27,{1,2}))</f>
        <v>#NUM!</v>
      </c>
      <c r="X30" s="58">
        <v>20</v>
      </c>
    </row>
    <row r="31" spans="1:24" ht="44.1" customHeight="1" thickTop="1" thickBot="1" x14ac:dyDescent="0.45">
      <c r="A31" s="26">
        <f t="shared" si="0"/>
        <v>25</v>
      </c>
      <c r="B31" s="11"/>
      <c r="C31" s="12" t="str">
        <f t="shared" si="3"/>
        <v>No</v>
      </c>
      <c r="D31" s="10">
        <f t="shared" si="4"/>
        <v>0</v>
      </c>
      <c r="E31" s="13" t="s">
        <v>52</v>
      </c>
      <c r="F31" s="14"/>
      <c r="G31" s="2" t="s">
        <v>2</v>
      </c>
      <c r="H31" s="2" t="s">
        <v>2</v>
      </c>
      <c r="I31" s="2" t="s">
        <v>2</v>
      </c>
      <c r="J31" s="2" t="s">
        <v>2</v>
      </c>
      <c r="K31" s="2" t="s">
        <v>2</v>
      </c>
      <c r="L31" s="2" t="s">
        <v>2</v>
      </c>
      <c r="M31" s="101"/>
      <c r="N31" s="2" t="s">
        <v>2</v>
      </c>
      <c r="O31" s="2" t="s">
        <v>2</v>
      </c>
      <c r="P31" s="2" t="s">
        <v>2</v>
      </c>
      <c r="Q31" s="2" t="s">
        <v>2</v>
      </c>
      <c r="R31" s="2" t="s">
        <v>2</v>
      </c>
      <c r="S31" s="2" t="s">
        <v>2</v>
      </c>
      <c r="T31" s="98" t="e" cm="1">
        <f t="array" ref="T31">SUMPRODUCT(LARGE(G28:S28,{1,2,3,4,5,6,7,8,9,10}))+C28</f>
        <v>#NUM!</v>
      </c>
      <c r="U31" s="54">
        <f t="shared" si="1"/>
        <v>0</v>
      </c>
      <c r="V31" s="55">
        <f t="shared" si="2"/>
        <v>0</v>
      </c>
      <c r="W31" s="56" t="e" cm="1">
        <f t="array" ref="W31">SUMPRODUCT(LARGE(G28:S28,{1,2}))</f>
        <v>#NUM!</v>
      </c>
      <c r="X31" s="58">
        <v>21</v>
      </c>
    </row>
    <row r="32" spans="1:24" ht="44.1" customHeight="1" thickTop="1" thickBot="1" x14ac:dyDescent="0.45">
      <c r="A32" s="26">
        <f t="shared" si="0"/>
        <v>26</v>
      </c>
      <c r="B32" s="11"/>
      <c r="C32" s="12" t="str">
        <f t="shared" si="3"/>
        <v>No</v>
      </c>
      <c r="D32" s="10">
        <f t="shared" si="4"/>
        <v>0</v>
      </c>
      <c r="E32" s="13" t="s">
        <v>40</v>
      </c>
      <c r="F32" s="14"/>
      <c r="G32" s="2" t="s">
        <v>2</v>
      </c>
      <c r="H32" s="2" t="s">
        <v>2</v>
      </c>
      <c r="I32" s="2" t="s">
        <v>2</v>
      </c>
      <c r="J32" s="2" t="s">
        <v>2</v>
      </c>
      <c r="K32" s="2" t="s">
        <v>2</v>
      </c>
      <c r="L32" s="2" t="s">
        <v>2</v>
      </c>
      <c r="M32" s="101"/>
      <c r="N32" s="2" t="s">
        <v>2</v>
      </c>
      <c r="O32" s="2" t="s">
        <v>2</v>
      </c>
      <c r="P32" s="2" t="s">
        <v>2</v>
      </c>
      <c r="Q32" s="2" t="s">
        <v>2</v>
      </c>
      <c r="R32" s="2" t="s">
        <v>2</v>
      </c>
      <c r="S32" s="2" t="s">
        <v>2</v>
      </c>
      <c r="T32" s="98" t="e" cm="1">
        <f t="array" ref="T32">SUMPRODUCT(LARGE(G29:S29,{1,2,3,4,5,6,7,8,9,10}))+C29</f>
        <v>#NUM!</v>
      </c>
      <c r="U32" s="54">
        <f t="shared" si="1"/>
        <v>0</v>
      </c>
      <c r="V32" s="55">
        <f t="shared" si="2"/>
        <v>0</v>
      </c>
      <c r="W32" s="56" t="e" cm="1">
        <f t="array" ref="W32">SUMPRODUCT(LARGE(G29:S29,{1,2}))</f>
        <v>#NUM!</v>
      </c>
      <c r="X32" s="58">
        <v>22</v>
      </c>
    </row>
    <row r="33" spans="1:24" ht="44.1" customHeight="1" thickTop="1" thickBot="1" x14ac:dyDescent="0.45">
      <c r="A33" s="26">
        <f t="shared" si="0"/>
        <v>27</v>
      </c>
      <c r="B33" s="11"/>
      <c r="C33" s="12" t="str">
        <f t="shared" si="3"/>
        <v>No</v>
      </c>
      <c r="D33" s="10">
        <f t="shared" si="4"/>
        <v>0</v>
      </c>
      <c r="E33" s="13" t="s">
        <v>41</v>
      </c>
      <c r="F33" s="14"/>
      <c r="G33" s="2" t="s">
        <v>2</v>
      </c>
      <c r="H33" s="2" t="s">
        <v>2</v>
      </c>
      <c r="I33" s="2" t="s">
        <v>2</v>
      </c>
      <c r="J33" s="2" t="s">
        <v>2</v>
      </c>
      <c r="K33" s="2" t="s">
        <v>2</v>
      </c>
      <c r="L33" s="2" t="s">
        <v>2</v>
      </c>
      <c r="M33" s="101"/>
      <c r="N33" s="2" t="s">
        <v>2</v>
      </c>
      <c r="O33" s="2" t="s">
        <v>2</v>
      </c>
      <c r="P33" s="2" t="s">
        <v>2</v>
      </c>
      <c r="Q33" s="2" t="s">
        <v>2</v>
      </c>
      <c r="R33" s="2" t="s">
        <v>2</v>
      </c>
      <c r="S33" s="2" t="s">
        <v>2</v>
      </c>
      <c r="T33" s="98" t="e" cm="1">
        <f t="array" ref="T33">SUMPRODUCT(LARGE(G30:S30,{1,2,3,4,5,6,7,8,9,10}))+C30</f>
        <v>#NUM!</v>
      </c>
      <c r="U33" s="54">
        <f t="shared" si="1"/>
        <v>0</v>
      </c>
      <c r="V33" s="55">
        <f t="shared" si="2"/>
        <v>0</v>
      </c>
      <c r="W33" s="56" t="e" cm="1">
        <f t="array" ref="W33">SUMPRODUCT(LARGE(G30:S30,{1,2}))</f>
        <v>#NUM!</v>
      </c>
      <c r="X33" s="58">
        <v>23</v>
      </c>
    </row>
    <row r="34" spans="1:24" ht="44.1" customHeight="1" thickTop="1" thickBot="1" x14ac:dyDescent="0.45">
      <c r="A34" s="26">
        <f t="shared" si="0"/>
        <v>28</v>
      </c>
      <c r="B34" s="11"/>
      <c r="C34" s="12" t="str">
        <f t="shared" si="3"/>
        <v>No</v>
      </c>
      <c r="D34" s="10">
        <f t="shared" si="4"/>
        <v>0</v>
      </c>
      <c r="E34" s="13" t="s">
        <v>42</v>
      </c>
      <c r="F34" s="14"/>
      <c r="G34" s="2" t="s">
        <v>2</v>
      </c>
      <c r="H34" s="2" t="s">
        <v>2</v>
      </c>
      <c r="I34" s="2" t="s">
        <v>2</v>
      </c>
      <c r="J34" s="2" t="s">
        <v>2</v>
      </c>
      <c r="K34" s="2" t="s">
        <v>2</v>
      </c>
      <c r="L34" s="2" t="s">
        <v>2</v>
      </c>
      <c r="M34" s="101"/>
      <c r="N34" s="2" t="s">
        <v>2</v>
      </c>
      <c r="O34" s="2" t="s">
        <v>2</v>
      </c>
      <c r="P34" s="2" t="s">
        <v>2</v>
      </c>
      <c r="Q34" s="2" t="s">
        <v>2</v>
      </c>
      <c r="R34" s="2" t="s">
        <v>2</v>
      </c>
      <c r="S34" s="2" t="s">
        <v>2</v>
      </c>
      <c r="T34" s="98" t="e" cm="1">
        <f t="array" ref="T34">SUMPRODUCT(LARGE(G31:S31,{1,2,3,4,5,6,7,8,9,10}))+C31</f>
        <v>#NUM!</v>
      </c>
      <c r="U34" s="54">
        <f t="shared" si="1"/>
        <v>0</v>
      </c>
      <c r="V34" s="55">
        <f t="shared" si="2"/>
        <v>0</v>
      </c>
      <c r="W34" s="56" t="e" cm="1">
        <f t="array" ref="W34">SUMPRODUCT(LARGE(G31:S31,{1,2}))</f>
        <v>#NUM!</v>
      </c>
      <c r="X34" s="58">
        <v>24</v>
      </c>
    </row>
    <row r="35" spans="1:24" ht="44.1" customHeight="1" thickTop="1" thickBot="1" x14ac:dyDescent="0.45">
      <c r="A35" s="26">
        <f t="shared" si="0"/>
        <v>29</v>
      </c>
      <c r="B35" s="11"/>
      <c r="C35" s="12" t="str">
        <f t="shared" si="3"/>
        <v>No</v>
      </c>
      <c r="D35" s="10">
        <f t="shared" si="4"/>
        <v>0</v>
      </c>
      <c r="E35" s="13" t="s">
        <v>43</v>
      </c>
      <c r="F35" s="14"/>
      <c r="G35" s="2" t="s">
        <v>2</v>
      </c>
      <c r="H35" s="2" t="s">
        <v>2</v>
      </c>
      <c r="I35" s="2" t="s">
        <v>2</v>
      </c>
      <c r="J35" s="2" t="s">
        <v>2</v>
      </c>
      <c r="K35" s="2" t="s">
        <v>2</v>
      </c>
      <c r="L35" s="2" t="s">
        <v>2</v>
      </c>
      <c r="M35" s="101"/>
      <c r="N35" s="2" t="s">
        <v>2</v>
      </c>
      <c r="O35" s="2" t="s">
        <v>2</v>
      </c>
      <c r="P35" s="2" t="s">
        <v>2</v>
      </c>
      <c r="Q35" s="2" t="s">
        <v>2</v>
      </c>
      <c r="R35" s="2" t="s">
        <v>2</v>
      </c>
      <c r="S35" s="2" t="s">
        <v>2</v>
      </c>
      <c r="T35" s="98" t="e" cm="1">
        <f t="array" ref="T35">SUMPRODUCT(LARGE(G32:S32,{1,2,3,4,5,6,7,8,9,10}))+C32</f>
        <v>#NUM!</v>
      </c>
      <c r="U35" s="54">
        <f t="shared" si="1"/>
        <v>0</v>
      </c>
      <c r="V35" s="55">
        <f t="shared" si="2"/>
        <v>0</v>
      </c>
      <c r="W35" s="56" t="e" cm="1">
        <f t="array" ref="W35">SUMPRODUCT(LARGE(G32:S32,{1,2}))</f>
        <v>#NUM!</v>
      </c>
      <c r="X35" s="58">
        <v>25</v>
      </c>
    </row>
    <row r="36" spans="1:24" ht="44.1" customHeight="1" thickTop="1" thickBot="1" x14ac:dyDescent="0.45">
      <c r="A36" s="26">
        <f t="shared" si="0"/>
        <v>30</v>
      </c>
      <c r="B36" s="11"/>
      <c r="C36" s="12" t="str">
        <f t="shared" si="3"/>
        <v>No</v>
      </c>
      <c r="D36" s="10">
        <f t="shared" si="4"/>
        <v>0</v>
      </c>
      <c r="E36" s="13" t="s">
        <v>45</v>
      </c>
      <c r="F36" s="14"/>
      <c r="G36" s="2" t="s">
        <v>2</v>
      </c>
      <c r="H36" s="2" t="s">
        <v>2</v>
      </c>
      <c r="I36" s="2" t="s">
        <v>2</v>
      </c>
      <c r="J36" s="2" t="s">
        <v>2</v>
      </c>
      <c r="K36" s="2" t="s">
        <v>2</v>
      </c>
      <c r="L36" s="2" t="s">
        <v>2</v>
      </c>
      <c r="M36" s="101"/>
      <c r="N36" s="2" t="s">
        <v>2</v>
      </c>
      <c r="O36" s="2" t="s">
        <v>2</v>
      </c>
      <c r="P36" s="2" t="s">
        <v>2</v>
      </c>
      <c r="Q36" s="2" t="s">
        <v>2</v>
      </c>
      <c r="R36" s="2" t="s">
        <v>2</v>
      </c>
      <c r="S36" s="2" t="s">
        <v>2</v>
      </c>
      <c r="T36" s="98" t="e" cm="1">
        <f t="array" ref="T36">SUMPRODUCT(LARGE(G33:S33,{1,2,3,4,5,6,7,8,9,10}))+C33</f>
        <v>#NUM!</v>
      </c>
      <c r="U36" s="54">
        <f t="shared" si="1"/>
        <v>0</v>
      </c>
      <c r="V36" s="55">
        <f t="shared" si="2"/>
        <v>0</v>
      </c>
      <c r="W36" s="56" t="e" cm="1">
        <f t="array" ref="W36">SUMPRODUCT(LARGE(G33:S33,{1,2}))</f>
        <v>#NUM!</v>
      </c>
      <c r="X36" s="58">
        <v>26</v>
      </c>
    </row>
    <row r="37" spans="1:24" ht="44.1" customHeight="1" thickTop="1" thickBot="1" x14ac:dyDescent="0.45">
      <c r="A37" s="26">
        <f t="shared" si="0"/>
        <v>31</v>
      </c>
      <c r="B37" s="11"/>
      <c r="C37" s="12" t="str">
        <f t="shared" si="3"/>
        <v>No</v>
      </c>
      <c r="D37" s="10">
        <f t="shared" si="4"/>
        <v>0</v>
      </c>
      <c r="E37" s="13" t="s">
        <v>46</v>
      </c>
      <c r="F37" s="14"/>
      <c r="G37" s="2" t="s">
        <v>2</v>
      </c>
      <c r="H37" s="2" t="s">
        <v>2</v>
      </c>
      <c r="I37" s="2" t="s">
        <v>2</v>
      </c>
      <c r="J37" s="2" t="s">
        <v>2</v>
      </c>
      <c r="K37" s="2" t="s">
        <v>2</v>
      </c>
      <c r="L37" s="2" t="s">
        <v>2</v>
      </c>
      <c r="M37" s="101"/>
      <c r="N37" s="2" t="s">
        <v>2</v>
      </c>
      <c r="O37" s="2" t="s">
        <v>2</v>
      </c>
      <c r="P37" s="2" t="s">
        <v>2</v>
      </c>
      <c r="Q37" s="2" t="s">
        <v>2</v>
      </c>
      <c r="R37" s="2" t="s">
        <v>2</v>
      </c>
      <c r="S37" s="2" t="s">
        <v>2</v>
      </c>
      <c r="T37" s="98" t="e" cm="1">
        <f t="array" ref="T37">SUMPRODUCT(LARGE(G34:S34,{1,2,3,4,5,6,7,8,9,10}))+C34</f>
        <v>#NUM!</v>
      </c>
      <c r="U37" s="54">
        <f t="shared" si="1"/>
        <v>0</v>
      </c>
      <c r="V37" s="55">
        <f t="shared" si="2"/>
        <v>0</v>
      </c>
      <c r="W37" s="56" t="e" cm="1">
        <f t="array" ref="W37">SUMPRODUCT(LARGE(G34:S34,{1,2}))</f>
        <v>#NUM!</v>
      </c>
      <c r="X37" s="58">
        <v>27</v>
      </c>
    </row>
    <row r="38" spans="1:24" ht="44.1" customHeight="1" thickTop="1" thickBot="1" x14ac:dyDescent="0.45">
      <c r="A38" s="26">
        <f t="shared" si="0"/>
        <v>32</v>
      </c>
      <c r="B38" s="11"/>
      <c r="C38" s="12" t="str">
        <f t="shared" si="3"/>
        <v>No</v>
      </c>
      <c r="D38" s="10">
        <f t="shared" si="4"/>
        <v>0</v>
      </c>
      <c r="E38" s="13" t="s">
        <v>47</v>
      </c>
      <c r="F38" s="14"/>
      <c r="G38" s="2" t="s">
        <v>2</v>
      </c>
      <c r="H38" s="2" t="s">
        <v>2</v>
      </c>
      <c r="I38" s="2" t="s">
        <v>2</v>
      </c>
      <c r="J38" s="2" t="s">
        <v>2</v>
      </c>
      <c r="K38" s="2" t="s">
        <v>2</v>
      </c>
      <c r="L38" s="2" t="s">
        <v>2</v>
      </c>
      <c r="M38" s="101"/>
      <c r="N38" s="2" t="s">
        <v>2</v>
      </c>
      <c r="O38" s="2" t="s">
        <v>2</v>
      </c>
      <c r="P38" s="2" t="s">
        <v>2</v>
      </c>
      <c r="Q38" s="2" t="s">
        <v>2</v>
      </c>
      <c r="R38" s="2" t="s">
        <v>2</v>
      </c>
      <c r="S38" s="2" t="s">
        <v>2</v>
      </c>
      <c r="T38" s="98" t="e" cm="1">
        <f t="array" ref="T38">SUMPRODUCT(LARGE(G35:S35,{1,2,3,4,5,6,7,8,9,10}))+C35</f>
        <v>#NUM!</v>
      </c>
      <c r="U38" s="54">
        <f t="shared" si="1"/>
        <v>0</v>
      </c>
      <c r="V38" s="55">
        <f t="shared" si="2"/>
        <v>0</v>
      </c>
      <c r="W38" s="56" t="e" cm="1">
        <f t="array" ref="W38">SUMPRODUCT(LARGE(G35:S35,{1,2}))</f>
        <v>#NUM!</v>
      </c>
      <c r="X38" s="58">
        <v>28</v>
      </c>
    </row>
    <row r="39" spans="1:24" ht="44.1" customHeight="1" thickTop="1" thickBot="1" x14ac:dyDescent="0.45">
      <c r="A39" s="26">
        <f t="shared" si="0"/>
        <v>33</v>
      </c>
      <c r="B39" s="11"/>
      <c r="C39" s="12" t="str">
        <f t="shared" si="3"/>
        <v>No</v>
      </c>
      <c r="D39" s="10">
        <f t="shared" si="4"/>
        <v>0</v>
      </c>
      <c r="E39" s="13" t="s">
        <v>48</v>
      </c>
      <c r="F39" s="14"/>
      <c r="G39" s="2" t="s">
        <v>2</v>
      </c>
      <c r="H39" s="2" t="s">
        <v>2</v>
      </c>
      <c r="I39" s="2" t="s">
        <v>2</v>
      </c>
      <c r="J39" s="2" t="s">
        <v>2</v>
      </c>
      <c r="K39" s="2" t="s">
        <v>2</v>
      </c>
      <c r="L39" s="2" t="s">
        <v>2</v>
      </c>
      <c r="M39" s="101"/>
      <c r="N39" s="2" t="s">
        <v>2</v>
      </c>
      <c r="O39" s="2" t="s">
        <v>2</v>
      </c>
      <c r="P39" s="2" t="s">
        <v>2</v>
      </c>
      <c r="Q39" s="2" t="s">
        <v>2</v>
      </c>
      <c r="R39" s="2" t="s">
        <v>2</v>
      </c>
      <c r="S39" s="2" t="s">
        <v>2</v>
      </c>
      <c r="T39" s="98" t="e" cm="1">
        <f t="array" ref="T39">SUMPRODUCT(LARGE(G36:S36,{1,2,3,4,5,6,7,8,9,10}))+C36</f>
        <v>#NUM!</v>
      </c>
      <c r="U39" s="54">
        <f t="shared" si="1"/>
        <v>0</v>
      </c>
      <c r="V39" s="55">
        <f t="shared" si="2"/>
        <v>0</v>
      </c>
      <c r="W39" s="56" t="e" cm="1">
        <f t="array" ref="W39">SUMPRODUCT(LARGE(G36:S36,{1,2}))</f>
        <v>#NUM!</v>
      </c>
      <c r="X39" s="58">
        <v>29</v>
      </c>
    </row>
    <row r="40" spans="1:24" ht="44.1" customHeight="1" thickTop="1" thickBot="1" x14ac:dyDescent="0.45">
      <c r="A40" s="26">
        <f t="shared" si="0"/>
        <v>34</v>
      </c>
      <c r="B40" s="11"/>
      <c r="C40" s="12" t="str">
        <f t="shared" si="3"/>
        <v>No</v>
      </c>
      <c r="D40" s="10">
        <f t="shared" si="4"/>
        <v>0</v>
      </c>
      <c r="E40" s="13" t="s">
        <v>49</v>
      </c>
      <c r="F40" s="14"/>
      <c r="G40" s="2" t="s">
        <v>2</v>
      </c>
      <c r="H40" s="2" t="s">
        <v>2</v>
      </c>
      <c r="I40" s="2" t="s">
        <v>2</v>
      </c>
      <c r="J40" s="2" t="s">
        <v>2</v>
      </c>
      <c r="K40" s="2" t="s">
        <v>2</v>
      </c>
      <c r="L40" s="2" t="s">
        <v>2</v>
      </c>
      <c r="M40" s="101"/>
      <c r="N40" s="2" t="s">
        <v>2</v>
      </c>
      <c r="O40" s="2" t="s">
        <v>2</v>
      </c>
      <c r="P40" s="2" t="s">
        <v>2</v>
      </c>
      <c r="Q40" s="2" t="s">
        <v>2</v>
      </c>
      <c r="R40" s="2" t="s">
        <v>2</v>
      </c>
      <c r="S40" s="2" t="s">
        <v>2</v>
      </c>
      <c r="T40" s="99" t="e" cm="1">
        <f t="array" ref="T40">SUMPRODUCT(LARGE(G37:S37,{1,2,3,4,5,6,7,8,9,10}))+C37</f>
        <v>#NUM!</v>
      </c>
      <c r="U40" s="60">
        <f t="shared" si="1"/>
        <v>0</v>
      </c>
      <c r="V40" s="61">
        <f t="shared" si="2"/>
        <v>0</v>
      </c>
      <c r="W40" s="62" t="e" cm="1">
        <f t="array" ref="W40">SUMPRODUCT(LARGE(G37:S37,{1,2}))</f>
        <v>#NUM!</v>
      </c>
      <c r="X40" s="41">
        <v>30</v>
      </c>
    </row>
    <row r="41" spans="1:24" ht="44.1" customHeight="1" thickTop="1" thickBot="1" x14ac:dyDescent="0.45">
      <c r="A41" s="26">
        <f t="shared" si="0"/>
        <v>35</v>
      </c>
      <c r="B41" s="11"/>
      <c r="C41" s="12" t="str">
        <f t="shared" si="3"/>
        <v>No</v>
      </c>
      <c r="D41" s="10">
        <f t="shared" si="4"/>
        <v>0</v>
      </c>
      <c r="E41" s="13" t="s">
        <v>50</v>
      </c>
      <c r="F41" s="14"/>
      <c r="G41" s="2" t="s">
        <v>2</v>
      </c>
      <c r="H41" s="2" t="s">
        <v>2</v>
      </c>
      <c r="I41" s="2" t="s">
        <v>2</v>
      </c>
      <c r="J41" s="2" t="s">
        <v>2</v>
      </c>
      <c r="K41" s="2" t="s">
        <v>2</v>
      </c>
      <c r="L41" s="2" t="s">
        <v>2</v>
      </c>
      <c r="M41" s="101"/>
      <c r="N41" s="2" t="s">
        <v>2</v>
      </c>
      <c r="O41" s="2" t="s">
        <v>2</v>
      </c>
      <c r="P41" s="2" t="s">
        <v>2</v>
      </c>
      <c r="Q41" s="2" t="s">
        <v>2</v>
      </c>
      <c r="R41" s="2" t="s">
        <v>2</v>
      </c>
      <c r="S41" s="2" t="s">
        <v>2</v>
      </c>
      <c r="T41" s="100" t="e" cm="1">
        <f t="array" ref="T41">SUMPRODUCT(LARGE(G38:S38,{1,2,3,4,5,6,7,8,9,10}))+C38</f>
        <v>#NUM!</v>
      </c>
      <c r="U41" s="63">
        <f t="shared" ref="U41:U72" si="5">COUNT(G38:S38)</f>
        <v>0</v>
      </c>
      <c r="V41" s="64">
        <f t="shared" ref="V41:V72" si="6">MAX(G38:S38)</f>
        <v>0</v>
      </c>
      <c r="W41" s="65" t="e" cm="1">
        <f t="array" ref="W41">SUMPRODUCT(LARGE(G38:S38,{1,2}))</f>
        <v>#NUM!</v>
      </c>
      <c r="X41" s="23"/>
    </row>
    <row r="42" spans="1:24" ht="44.1" customHeight="1" thickTop="1" thickBot="1" x14ac:dyDescent="0.45">
      <c r="A42" s="26">
        <f t="shared" si="0"/>
        <v>36</v>
      </c>
      <c r="B42" s="11"/>
      <c r="C42" s="12" t="str">
        <f t="shared" si="3"/>
        <v>No</v>
      </c>
      <c r="D42" s="10">
        <f t="shared" si="4"/>
        <v>0</v>
      </c>
      <c r="E42" s="13" t="s">
        <v>51</v>
      </c>
      <c r="F42" s="14"/>
      <c r="G42" s="2" t="s">
        <v>2</v>
      </c>
      <c r="H42" s="2" t="s">
        <v>2</v>
      </c>
      <c r="I42" s="2" t="s">
        <v>2</v>
      </c>
      <c r="J42" s="2" t="s">
        <v>2</v>
      </c>
      <c r="K42" s="2" t="s">
        <v>2</v>
      </c>
      <c r="L42" s="2" t="s">
        <v>2</v>
      </c>
      <c r="M42" s="101"/>
      <c r="N42" s="2" t="s">
        <v>2</v>
      </c>
      <c r="O42" s="2" t="s">
        <v>2</v>
      </c>
      <c r="P42" s="2" t="s">
        <v>2</v>
      </c>
      <c r="Q42" s="2" t="s">
        <v>2</v>
      </c>
      <c r="R42" s="2" t="s">
        <v>2</v>
      </c>
      <c r="S42" s="2" t="s">
        <v>2</v>
      </c>
      <c r="T42" s="100" t="e" cm="1">
        <f t="array" ref="T42">SUMPRODUCT(LARGE(G39:S39,{1,2,3,4,5,6,7,8,9,10}))+C39</f>
        <v>#NUM!</v>
      </c>
      <c r="U42" s="63">
        <f t="shared" si="5"/>
        <v>0</v>
      </c>
      <c r="V42" s="64">
        <f t="shared" si="6"/>
        <v>0</v>
      </c>
      <c r="W42" s="65" t="e" cm="1">
        <f t="array" ref="W42">SUMPRODUCT(LARGE(G39:S39,{1,2}))</f>
        <v>#NUM!</v>
      </c>
      <c r="X42" s="23"/>
    </row>
    <row r="43" spans="1:24" ht="44.1" customHeight="1" thickTop="1" thickBot="1" x14ac:dyDescent="0.45">
      <c r="A43" s="26">
        <f t="shared" si="0"/>
        <v>37</v>
      </c>
      <c r="B43" s="11"/>
      <c r="C43" s="12" t="str">
        <f t="shared" si="3"/>
        <v>No</v>
      </c>
      <c r="D43" s="10">
        <f t="shared" si="4"/>
        <v>0</v>
      </c>
      <c r="E43" s="13" t="s">
        <v>44</v>
      </c>
      <c r="F43" s="14"/>
      <c r="G43" s="2" t="s">
        <v>2</v>
      </c>
      <c r="H43" s="2" t="s">
        <v>2</v>
      </c>
      <c r="I43" s="2" t="s">
        <v>2</v>
      </c>
      <c r="J43" s="2" t="s">
        <v>2</v>
      </c>
      <c r="K43" s="2" t="s">
        <v>2</v>
      </c>
      <c r="L43" s="2" t="s">
        <v>2</v>
      </c>
      <c r="M43" s="101"/>
      <c r="N43" s="2" t="s">
        <v>2</v>
      </c>
      <c r="O43" s="2" t="s">
        <v>2</v>
      </c>
      <c r="P43" s="2" t="s">
        <v>2</v>
      </c>
      <c r="Q43" s="2" t="s">
        <v>2</v>
      </c>
      <c r="R43" s="2" t="s">
        <v>2</v>
      </c>
      <c r="S43" s="2" t="s">
        <v>2</v>
      </c>
      <c r="T43" s="100" t="e" cm="1">
        <f t="array" ref="T43">SUMPRODUCT(LARGE(G40:S40,{1,2,3,4,5,6,7,8,9,10}))+C40</f>
        <v>#NUM!</v>
      </c>
      <c r="U43" s="63">
        <f t="shared" si="5"/>
        <v>0</v>
      </c>
      <c r="V43" s="64">
        <f t="shared" si="6"/>
        <v>0</v>
      </c>
      <c r="W43" s="65" t="e" cm="1">
        <f t="array" ref="W43">SUMPRODUCT(LARGE(G40:S40,{1,2}))</f>
        <v>#NUM!</v>
      </c>
      <c r="X43" s="23"/>
    </row>
    <row r="44" spans="1:24" ht="44.1" customHeight="1" thickTop="1" thickBot="1" x14ac:dyDescent="0.45">
      <c r="A44" s="26">
        <f t="shared" si="0"/>
        <v>38</v>
      </c>
      <c r="B44" s="11"/>
      <c r="C44" s="12" t="str">
        <f t="shared" si="3"/>
        <v>No</v>
      </c>
      <c r="D44" s="10">
        <f t="shared" si="4"/>
        <v>0</v>
      </c>
      <c r="E44" s="13"/>
      <c r="F44" s="14"/>
      <c r="G44" s="2" t="s">
        <v>2</v>
      </c>
      <c r="H44" s="2" t="s">
        <v>2</v>
      </c>
      <c r="I44" s="2" t="s">
        <v>2</v>
      </c>
      <c r="J44" s="2" t="s">
        <v>2</v>
      </c>
      <c r="K44" s="2" t="s">
        <v>2</v>
      </c>
      <c r="L44" s="2" t="s">
        <v>2</v>
      </c>
      <c r="M44" s="101"/>
      <c r="N44" s="2" t="s">
        <v>2</v>
      </c>
      <c r="O44" s="2" t="s">
        <v>2</v>
      </c>
      <c r="P44" s="2" t="s">
        <v>2</v>
      </c>
      <c r="Q44" s="2" t="s">
        <v>2</v>
      </c>
      <c r="R44" s="2" t="s">
        <v>2</v>
      </c>
      <c r="S44" s="2" t="s">
        <v>2</v>
      </c>
      <c r="T44" s="100" t="e" cm="1">
        <f t="array" ref="T44">SUMPRODUCT(LARGE(G41:S41,{1,2,3,4,5,6,7,8,9,10}))+C41</f>
        <v>#NUM!</v>
      </c>
      <c r="U44" s="63">
        <f t="shared" si="5"/>
        <v>0</v>
      </c>
      <c r="V44" s="64">
        <f t="shared" si="6"/>
        <v>0</v>
      </c>
      <c r="W44" s="65" t="e" cm="1">
        <f t="array" ref="W44">SUMPRODUCT(LARGE(G41:S41,{1,2}))</f>
        <v>#NUM!</v>
      </c>
      <c r="X44" s="23"/>
    </row>
    <row r="45" spans="1:24" ht="44.1" customHeight="1" thickTop="1" thickBot="1" x14ac:dyDescent="0.45">
      <c r="A45" s="26">
        <f t="shared" si="0"/>
        <v>39</v>
      </c>
      <c r="B45" s="11"/>
      <c r="C45" s="12" t="str">
        <f t="shared" si="3"/>
        <v>No</v>
      </c>
      <c r="D45" s="10">
        <f t="shared" si="4"/>
        <v>0</v>
      </c>
      <c r="E45" s="13"/>
      <c r="F45" s="14"/>
      <c r="G45" s="2" t="s">
        <v>2</v>
      </c>
      <c r="H45" s="2" t="s">
        <v>2</v>
      </c>
      <c r="I45" s="2" t="s">
        <v>2</v>
      </c>
      <c r="J45" s="2" t="s">
        <v>2</v>
      </c>
      <c r="K45" s="2" t="s">
        <v>2</v>
      </c>
      <c r="L45" s="2" t="s">
        <v>2</v>
      </c>
      <c r="M45" s="101"/>
      <c r="N45" s="2" t="s">
        <v>2</v>
      </c>
      <c r="O45" s="2" t="s">
        <v>2</v>
      </c>
      <c r="P45" s="2" t="s">
        <v>2</v>
      </c>
      <c r="Q45" s="2" t="s">
        <v>2</v>
      </c>
      <c r="R45" s="2" t="s">
        <v>2</v>
      </c>
      <c r="S45" s="2" t="s">
        <v>2</v>
      </c>
      <c r="T45" s="100" t="e" cm="1">
        <f t="array" ref="T45">SUMPRODUCT(LARGE(G42:S42,{1,2,3,4,5,6,7,8,9,10}))+C42</f>
        <v>#NUM!</v>
      </c>
      <c r="U45" s="63">
        <f t="shared" si="5"/>
        <v>0</v>
      </c>
      <c r="V45" s="64">
        <f t="shared" si="6"/>
        <v>0</v>
      </c>
      <c r="W45" s="65" t="e" cm="1">
        <f t="array" ref="W45">SUMPRODUCT(LARGE(G42:S42,{1,2}))</f>
        <v>#NUM!</v>
      </c>
      <c r="X45" s="23"/>
    </row>
    <row r="46" spans="1:24" ht="44.1" customHeight="1" thickTop="1" thickBot="1" x14ac:dyDescent="0.45">
      <c r="A46" s="26">
        <f t="shared" si="0"/>
        <v>40</v>
      </c>
      <c r="B46" s="11"/>
      <c r="C46" s="12" t="str">
        <f t="shared" si="3"/>
        <v>No</v>
      </c>
      <c r="D46" s="10">
        <f t="shared" si="4"/>
        <v>0</v>
      </c>
      <c r="E46" s="13"/>
      <c r="F46" s="14"/>
      <c r="G46" s="2" t="s">
        <v>2</v>
      </c>
      <c r="H46" s="2" t="s">
        <v>2</v>
      </c>
      <c r="I46" s="2" t="s">
        <v>2</v>
      </c>
      <c r="J46" s="2" t="s">
        <v>2</v>
      </c>
      <c r="K46" s="2" t="s">
        <v>2</v>
      </c>
      <c r="L46" s="2" t="s">
        <v>2</v>
      </c>
      <c r="M46" s="101"/>
      <c r="N46" s="2" t="s">
        <v>2</v>
      </c>
      <c r="O46" s="2" t="s">
        <v>2</v>
      </c>
      <c r="P46" s="2" t="s">
        <v>2</v>
      </c>
      <c r="Q46" s="2" t="s">
        <v>2</v>
      </c>
      <c r="R46" s="2" t="s">
        <v>2</v>
      </c>
      <c r="S46" s="2" t="s">
        <v>2</v>
      </c>
      <c r="T46" s="100" t="e" cm="1">
        <f t="array" ref="T46">SUMPRODUCT(LARGE(G43:S43,{1,2,3,4,5,6,7,8,9,10}))+C43</f>
        <v>#NUM!</v>
      </c>
      <c r="U46" s="63">
        <f t="shared" si="5"/>
        <v>0</v>
      </c>
      <c r="V46" s="64">
        <f t="shared" si="6"/>
        <v>0</v>
      </c>
      <c r="W46" s="65" t="e" cm="1">
        <f t="array" ref="W46">SUMPRODUCT(LARGE(G43:S43,{1,2}))</f>
        <v>#NUM!</v>
      </c>
      <c r="X46" s="23"/>
    </row>
    <row r="47" spans="1:24" ht="44.1" customHeight="1" thickTop="1" thickBot="1" x14ac:dyDescent="0.45">
      <c r="A47" s="26">
        <f t="shared" si="0"/>
        <v>41</v>
      </c>
      <c r="B47" s="11"/>
      <c r="C47" s="12" t="str">
        <f t="shared" si="3"/>
        <v>No</v>
      </c>
      <c r="D47" s="10">
        <f t="shared" si="4"/>
        <v>0</v>
      </c>
      <c r="E47" s="13"/>
      <c r="F47" s="14"/>
      <c r="G47" s="2" t="s">
        <v>2</v>
      </c>
      <c r="H47" s="2" t="s">
        <v>2</v>
      </c>
      <c r="I47" s="2" t="s">
        <v>2</v>
      </c>
      <c r="J47" s="2" t="s">
        <v>2</v>
      </c>
      <c r="K47" s="2" t="s">
        <v>2</v>
      </c>
      <c r="L47" s="2" t="s">
        <v>2</v>
      </c>
      <c r="M47" s="101"/>
      <c r="N47" s="2" t="s">
        <v>2</v>
      </c>
      <c r="O47" s="2" t="s">
        <v>2</v>
      </c>
      <c r="P47" s="2" t="s">
        <v>2</v>
      </c>
      <c r="Q47" s="2" t="s">
        <v>2</v>
      </c>
      <c r="R47" s="2" t="s">
        <v>2</v>
      </c>
      <c r="S47" s="2" t="s">
        <v>2</v>
      </c>
      <c r="T47" s="100" t="e" cm="1">
        <f t="array" ref="T47">SUMPRODUCT(LARGE(G44:S44,{1,2,3,4,5,6,7,8,9,10}))+C44</f>
        <v>#NUM!</v>
      </c>
      <c r="U47" s="63">
        <f t="shared" si="5"/>
        <v>0</v>
      </c>
      <c r="V47" s="64">
        <f t="shared" si="6"/>
        <v>0</v>
      </c>
      <c r="W47" s="65" t="e" cm="1">
        <f t="array" ref="W47">SUMPRODUCT(LARGE(G44:S44,{1,2}))</f>
        <v>#NUM!</v>
      </c>
      <c r="X47" s="23"/>
    </row>
    <row r="48" spans="1:24" ht="44.1" customHeight="1" thickTop="1" thickBot="1" x14ac:dyDescent="0.45">
      <c r="A48" s="26">
        <f t="shared" si="0"/>
        <v>42</v>
      </c>
      <c r="B48" s="11"/>
      <c r="C48" s="12" t="str">
        <f t="shared" si="3"/>
        <v>No</v>
      </c>
      <c r="D48" s="10">
        <f t="shared" si="4"/>
        <v>0</v>
      </c>
      <c r="E48" s="13"/>
      <c r="F48" s="14"/>
      <c r="G48" s="2" t="s">
        <v>2</v>
      </c>
      <c r="H48" s="2" t="s">
        <v>2</v>
      </c>
      <c r="I48" s="2" t="s">
        <v>2</v>
      </c>
      <c r="J48" s="2" t="s">
        <v>2</v>
      </c>
      <c r="K48" s="2" t="s">
        <v>2</v>
      </c>
      <c r="L48" s="2" t="s">
        <v>2</v>
      </c>
      <c r="M48" s="101"/>
      <c r="N48" s="2" t="s">
        <v>2</v>
      </c>
      <c r="O48" s="2" t="s">
        <v>2</v>
      </c>
      <c r="P48" s="2" t="s">
        <v>2</v>
      </c>
      <c r="Q48" s="2" t="s">
        <v>2</v>
      </c>
      <c r="R48" s="2" t="s">
        <v>2</v>
      </c>
      <c r="S48" s="2" t="s">
        <v>2</v>
      </c>
      <c r="T48" s="100" t="e" cm="1">
        <f t="array" ref="T48">SUMPRODUCT(LARGE(G45:S45,{1,2,3,4,5,6,7,8,9,10}))+C45</f>
        <v>#NUM!</v>
      </c>
      <c r="U48" s="63">
        <f t="shared" si="5"/>
        <v>0</v>
      </c>
      <c r="V48" s="64">
        <f t="shared" si="6"/>
        <v>0</v>
      </c>
      <c r="W48" s="65" t="e" cm="1">
        <f t="array" ref="W48">SUMPRODUCT(LARGE(G45:S45,{1,2}))</f>
        <v>#NUM!</v>
      </c>
      <c r="X48" s="23"/>
    </row>
    <row r="49" spans="1:24" ht="44.1" customHeight="1" thickTop="1" thickBot="1" x14ac:dyDescent="0.45">
      <c r="A49" s="26">
        <f t="shared" si="0"/>
        <v>43</v>
      </c>
      <c r="B49" s="11"/>
      <c r="C49" s="12" t="str">
        <f t="shared" si="3"/>
        <v>No</v>
      </c>
      <c r="D49" s="10">
        <f t="shared" si="4"/>
        <v>0</v>
      </c>
      <c r="E49" s="13"/>
      <c r="F49" s="14"/>
      <c r="G49" s="2" t="s">
        <v>2</v>
      </c>
      <c r="H49" s="2" t="s">
        <v>2</v>
      </c>
      <c r="I49" s="2" t="s">
        <v>2</v>
      </c>
      <c r="J49" s="2" t="s">
        <v>2</v>
      </c>
      <c r="K49" s="2" t="s">
        <v>2</v>
      </c>
      <c r="L49" s="2" t="s">
        <v>2</v>
      </c>
      <c r="M49" s="101"/>
      <c r="N49" s="2" t="s">
        <v>2</v>
      </c>
      <c r="O49" s="2" t="s">
        <v>2</v>
      </c>
      <c r="P49" s="2" t="s">
        <v>2</v>
      </c>
      <c r="Q49" s="2" t="s">
        <v>2</v>
      </c>
      <c r="R49" s="2" t="s">
        <v>2</v>
      </c>
      <c r="S49" s="2" t="s">
        <v>2</v>
      </c>
      <c r="T49" s="100" t="e" cm="1">
        <f t="array" ref="T49">SUMPRODUCT(LARGE(G46:S46,{1,2,3,4,5,6,7,8,9,10}))+C46</f>
        <v>#NUM!</v>
      </c>
      <c r="U49" s="63">
        <f t="shared" si="5"/>
        <v>0</v>
      </c>
      <c r="V49" s="64">
        <f t="shared" si="6"/>
        <v>0</v>
      </c>
      <c r="W49" s="65" t="e" cm="1">
        <f t="array" ref="W49">SUMPRODUCT(LARGE(G46:S46,{1,2}))</f>
        <v>#NUM!</v>
      </c>
      <c r="X49" s="20"/>
    </row>
    <row r="50" spans="1:24" ht="44.1" customHeight="1" thickTop="1" thickBot="1" x14ac:dyDescent="0.45">
      <c r="A50" s="26">
        <f t="shared" si="0"/>
        <v>44</v>
      </c>
      <c r="B50" s="11"/>
      <c r="C50" s="12" t="str">
        <f t="shared" si="3"/>
        <v>No</v>
      </c>
      <c r="D50" s="10">
        <f t="shared" si="4"/>
        <v>0</v>
      </c>
      <c r="E50" s="13"/>
      <c r="F50" s="14"/>
      <c r="G50" s="2" t="s">
        <v>2</v>
      </c>
      <c r="H50" s="2" t="s">
        <v>2</v>
      </c>
      <c r="I50" s="2" t="s">
        <v>2</v>
      </c>
      <c r="J50" s="2" t="s">
        <v>2</v>
      </c>
      <c r="K50" s="2" t="s">
        <v>2</v>
      </c>
      <c r="L50" s="2" t="s">
        <v>2</v>
      </c>
      <c r="M50" s="101"/>
      <c r="N50" s="2" t="s">
        <v>2</v>
      </c>
      <c r="O50" s="2" t="s">
        <v>2</v>
      </c>
      <c r="P50" s="2" t="s">
        <v>2</v>
      </c>
      <c r="Q50" s="2" t="s">
        <v>2</v>
      </c>
      <c r="R50" s="2" t="s">
        <v>2</v>
      </c>
      <c r="S50" s="2" t="s">
        <v>2</v>
      </c>
      <c r="T50" s="100" t="e" cm="1">
        <f t="array" ref="T50">SUMPRODUCT(LARGE(G47:S47,{1,2,3,4,5,6,7,8,9,10}))+C47</f>
        <v>#NUM!</v>
      </c>
      <c r="U50" s="63">
        <f t="shared" si="5"/>
        <v>0</v>
      </c>
      <c r="V50" s="64">
        <f t="shared" si="6"/>
        <v>0</v>
      </c>
      <c r="W50" s="65" t="e" cm="1">
        <f t="array" ref="W50">SUMPRODUCT(LARGE(G47:S47,{1,2}))</f>
        <v>#NUM!</v>
      </c>
      <c r="X50" s="20"/>
    </row>
    <row r="51" spans="1:24" ht="44.1" customHeight="1" thickTop="1" thickBot="1" x14ac:dyDescent="0.45">
      <c r="A51" s="26">
        <f t="shared" si="0"/>
        <v>45</v>
      </c>
      <c r="B51" s="11"/>
      <c r="C51" s="12" t="str">
        <f t="shared" si="3"/>
        <v>No</v>
      </c>
      <c r="D51" s="10">
        <f t="shared" si="4"/>
        <v>0</v>
      </c>
      <c r="E51" s="13"/>
      <c r="F51" s="14"/>
      <c r="G51" s="2" t="s">
        <v>2</v>
      </c>
      <c r="H51" s="2" t="s">
        <v>2</v>
      </c>
      <c r="I51" s="2" t="s">
        <v>2</v>
      </c>
      <c r="J51" s="2" t="s">
        <v>2</v>
      </c>
      <c r="K51" s="2" t="s">
        <v>2</v>
      </c>
      <c r="L51" s="2" t="s">
        <v>2</v>
      </c>
      <c r="M51" s="101"/>
      <c r="N51" s="2" t="s">
        <v>2</v>
      </c>
      <c r="O51" s="2" t="s">
        <v>2</v>
      </c>
      <c r="P51" s="2" t="s">
        <v>2</v>
      </c>
      <c r="Q51" s="2" t="s">
        <v>2</v>
      </c>
      <c r="R51" s="2" t="s">
        <v>2</v>
      </c>
      <c r="S51" s="2" t="s">
        <v>2</v>
      </c>
      <c r="T51" s="100" t="e" cm="1">
        <f t="array" ref="T51">SUMPRODUCT(LARGE(G48:S48,{1,2,3,4,5,6,7,8,9,10}))+C48</f>
        <v>#NUM!</v>
      </c>
      <c r="U51" s="63">
        <f t="shared" si="5"/>
        <v>0</v>
      </c>
      <c r="V51" s="64">
        <f t="shared" si="6"/>
        <v>0</v>
      </c>
      <c r="W51" s="65" t="e" cm="1">
        <f t="array" ref="W51">SUMPRODUCT(LARGE(G48:S48,{1,2}))</f>
        <v>#NUM!</v>
      </c>
      <c r="X51" s="20"/>
    </row>
    <row r="52" spans="1:24" ht="44.1" customHeight="1" thickTop="1" thickBot="1" x14ac:dyDescent="0.45">
      <c r="A52" s="26">
        <f t="shared" si="0"/>
        <v>46</v>
      </c>
      <c r="B52" s="11"/>
      <c r="C52" s="12" t="str">
        <f t="shared" si="3"/>
        <v>No</v>
      </c>
      <c r="D52" s="10">
        <f t="shared" si="4"/>
        <v>0</v>
      </c>
      <c r="E52" s="13"/>
      <c r="F52" s="14"/>
      <c r="G52" s="2" t="s">
        <v>2</v>
      </c>
      <c r="H52" s="2" t="s">
        <v>2</v>
      </c>
      <c r="I52" s="2" t="s">
        <v>2</v>
      </c>
      <c r="J52" s="2" t="s">
        <v>2</v>
      </c>
      <c r="K52" s="2" t="s">
        <v>2</v>
      </c>
      <c r="L52" s="2" t="s">
        <v>2</v>
      </c>
      <c r="M52" s="101"/>
      <c r="N52" s="2" t="s">
        <v>2</v>
      </c>
      <c r="O52" s="2" t="s">
        <v>2</v>
      </c>
      <c r="P52" s="2" t="s">
        <v>2</v>
      </c>
      <c r="Q52" s="2" t="s">
        <v>2</v>
      </c>
      <c r="R52" s="2" t="s">
        <v>2</v>
      </c>
      <c r="S52" s="2" t="s">
        <v>2</v>
      </c>
      <c r="T52" s="100" t="e" cm="1">
        <f t="array" ref="T52">SUMPRODUCT(LARGE(G49:S49,{1,2,3,4,5,6,7,8,9,10}))+C49</f>
        <v>#NUM!</v>
      </c>
      <c r="U52" s="63">
        <f t="shared" si="5"/>
        <v>0</v>
      </c>
      <c r="V52" s="64">
        <f t="shared" si="6"/>
        <v>0</v>
      </c>
      <c r="W52" s="65" t="e" cm="1">
        <f t="array" ref="W52">SUMPRODUCT(LARGE(G49:S49,{1,2}))</f>
        <v>#NUM!</v>
      </c>
      <c r="X52" s="20"/>
    </row>
    <row r="53" spans="1:24" ht="44.1" customHeight="1" thickTop="1" thickBot="1" x14ac:dyDescent="0.45">
      <c r="A53" s="26">
        <f t="shared" si="0"/>
        <v>47</v>
      </c>
      <c r="B53" s="11"/>
      <c r="C53" s="12" t="str">
        <f t="shared" si="3"/>
        <v>No</v>
      </c>
      <c r="D53" s="10">
        <f t="shared" si="4"/>
        <v>0</v>
      </c>
      <c r="E53" s="13"/>
      <c r="F53" s="14"/>
      <c r="G53" s="2" t="s">
        <v>2</v>
      </c>
      <c r="H53" s="2" t="s">
        <v>2</v>
      </c>
      <c r="I53" s="2" t="s">
        <v>2</v>
      </c>
      <c r="J53" s="2" t="s">
        <v>2</v>
      </c>
      <c r="K53" s="2" t="s">
        <v>2</v>
      </c>
      <c r="L53" s="2" t="s">
        <v>2</v>
      </c>
      <c r="M53" s="101"/>
      <c r="N53" s="2" t="s">
        <v>2</v>
      </c>
      <c r="O53" s="2" t="s">
        <v>2</v>
      </c>
      <c r="P53" s="2" t="s">
        <v>2</v>
      </c>
      <c r="Q53" s="2" t="s">
        <v>2</v>
      </c>
      <c r="R53" s="2" t="s">
        <v>2</v>
      </c>
      <c r="S53" s="2" t="s">
        <v>2</v>
      </c>
      <c r="T53" s="100" t="e" cm="1">
        <f t="array" ref="T53">SUMPRODUCT(LARGE(G50:S50,{1,2,3,4,5,6,7,8,9,10}))+C50</f>
        <v>#NUM!</v>
      </c>
      <c r="U53" s="63">
        <f t="shared" si="5"/>
        <v>0</v>
      </c>
      <c r="V53" s="64">
        <f t="shared" si="6"/>
        <v>0</v>
      </c>
      <c r="W53" s="65" t="e" cm="1">
        <f t="array" ref="W53">SUMPRODUCT(LARGE(G50:S50,{1,2}))</f>
        <v>#NUM!</v>
      </c>
      <c r="X53" s="20"/>
    </row>
    <row r="54" spans="1:24" ht="44.1" customHeight="1" thickTop="1" thickBot="1" x14ac:dyDescent="0.45">
      <c r="A54" s="26">
        <f t="shared" si="0"/>
        <v>48</v>
      </c>
      <c r="B54" s="11"/>
      <c r="C54" s="12" t="str">
        <f t="shared" si="3"/>
        <v>No</v>
      </c>
      <c r="D54" s="10">
        <f t="shared" si="4"/>
        <v>0</v>
      </c>
      <c r="E54" s="13"/>
      <c r="F54" s="14"/>
      <c r="G54" s="2" t="s">
        <v>2</v>
      </c>
      <c r="H54" s="2" t="s">
        <v>2</v>
      </c>
      <c r="I54" s="2" t="s">
        <v>2</v>
      </c>
      <c r="J54" s="2" t="s">
        <v>2</v>
      </c>
      <c r="K54" s="2" t="s">
        <v>2</v>
      </c>
      <c r="L54" s="2" t="s">
        <v>2</v>
      </c>
      <c r="M54" s="101"/>
      <c r="N54" s="2" t="s">
        <v>2</v>
      </c>
      <c r="O54" s="2" t="s">
        <v>2</v>
      </c>
      <c r="P54" s="2" t="s">
        <v>2</v>
      </c>
      <c r="Q54" s="2" t="s">
        <v>2</v>
      </c>
      <c r="R54" s="2" t="s">
        <v>2</v>
      </c>
      <c r="S54" s="2" t="s">
        <v>2</v>
      </c>
      <c r="T54" s="100" t="e" cm="1">
        <f t="array" ref="T54">SUMPRODUCT(LARGE(G51:S51,{1,2,3,4,5,6,7,8,9,10}))+C51</f>
        <v>#NUM!</v>
      </c>
      <c r="U54" s="63">
        <f t="shared" si="5"/>
        <v>0</v>
      </c>
      <c r="V54" s="64">
        <f t="shared" si="6"/>
        <v>0</v>
      </c>
      <c r="W54" s="65" t="e" cm="1">
        <f t="array" ref="W54">SUMPRODUCT(LARGE(G51:S51,{1,2}))</f>
        <v>#NUM!</v>
      </c>
      <c r="X54" s="20"/>
    </row>
    <row r="55" spans="1:24" ht="44.1" customHeight="1" thickTop="1" thickBot="1" x14ac:dyDescent="0.45">
      <c r="A55" s="26">
        <f t="shared" si="0"/>
        <v>49</v>
      </c>
      <c r="B55" s="11"/>
      <c r="C55" s="12" t="str">
        <f t="shared" si="3"/>
        <v>No</v>
      </c>
      <c r="D55" s="10">
        <f t="shared" si="4"/>
        <v>0</v>
      </c>
      <c r="E55" s="13"/>
      <c r="F55" s="14"/>
      <c r="G55" s="2" t="s">
        <v>2</v>
      </c>
      <c r="H55" s="2" t="s">
        <v>2</v>
      </c>
      <c r="I55" s="2" t="s">
        <v>2</v>
      </c>
      <c r="J55" s="2" t="s">
        <v>2</v>
      </c>
      <c r="K55" s="2" t="s">
        <v>2</v>
      </c>
      <c r="L55" s="2" t="s">
        <v>2</v>
      </c>
      <c r="M55" s="101"/>
      <c r="N55" s="2" t="s">
        <v>2</v>
      </c>
      <c r="O55" s="2" t="s">
        <v>2</v>
      </c>
      <c r="P55" s="2" t="s">
        <v>2</v>
      </c>
      <c r="Q55" s="2" t="s">
        <v>2</v>
      </c>
      <c r="R55" s="2" t="s">
        <v>2</v>
      </c>
      <c r="S55" s="2" t="s">
        <v>2</v>
      </c>
      <c r="T55" s="100" t="e" cm="1">
        <f t="array" ref="T55">SUMPRODUCT(LARGE(G52:S52,{1,2,3,4,5,6,7,8,9,10}))+C52</f>
        <v>#NUM!</v>
      </c>
      <c r="U55" s="63">
        <f t="shared" si="5"/>
        <v>0</v>
      </c>
      <c r="V55" s="64">
        <f t="shared" si="6"/>
        <v>0</v>
      </c>
      <c r="W55" s="65" t="e" cm="1">
        <f t="array" ref="W55">SUMPRODUCT(LARGE(G52:S52,{1,2}))</f>
        <v>#NUM!</v>
      </c>
      <c r="X55" s="20"/>
    </row>
    <row r="56" spans="1:24" ht="44.1" customHeight="1" thickTop="1" thickBot="1" x14ac:dyDescent="0.45">
      <c r="A56" s="26">
        <f t="shared" si="0"/>
        <v>50</v>
      </c>
      <c r="B56" s="11"/>
      <c r="C56" s="12" t="str">
        <f t="shared" si="3"/>
        <v>No</v>
      </c>
      <c r="D56" s="10">
        <f t="shared" si="4"/>
        <v>0</v>
      </c>
      <c r="E56" s="13"/>
      <c r="F56" s="14"/>
      <c r="G56" s="2" t="s">
        <v>2</v>
      </c>
      <c r="H56" s="2" t="s">
        <v>2</v>
      </c>
      <c r="I56" s="2" t="s">
        <v>2</v>
      </c>
      <c r="J56" s="2" t="s">
        <v>2</v>
      </c>
      <c r="K56" s="2" t="s">
        <v>2</v>
      </c>
      <c r="L56" s="2" t="s">
        <v>2</v>
      </c>
      <c r="M56" s="101"/>
      <c r="N56" s="2" t="s">
        <v>2</v>
      </c>
      <c r="O56" s="2" t="s">
        <v>2</v>
      </c>
      <c r="P56" s="2" t="s">
        <v>2</v>
      </c>
      <c r="Q56" s="2" t="s">
        <v>2</v>
      </c>
      <c r="R56" s="2" t="s">
        <v>2</v>
      </c>
      <c r="S56" s="2" t="s">
        <v>2</v>
      </c>
      <c r="T56" s="100" t="e" cm="1">
        <f t="array" ref="T56">SUMPRODUCT(LARGE(G53:S53,{1,2,3,4,5,6,7,8,9,10}))+C53</f>
        <v>#NUM!</v>
      </c>
      <c r="U56" s="63">
        <f t="shared" si="5"/>
        <v>0</v>
      </c>
      <c r="V56" s="64">
        <f t="shared" si="6"/>
        <v>0</v>
      </c>
      <c r="W56" s="65" t="e" cm="1">
        <f t="array" ref="W56">SUMPRODUCT(LARGE(G53:S53,{1,2}))</f>
        <v>#NUM!</v>
      </c>
      <c r="X56" s="20"/>
    </row>
    <row r="57" spans="1:24" ht="44.1" customHeight="1" thickTop="1" thickBot="1" x14ac:dyDescent="0.45">
      <c r="A57" s="26">
        <f t="shared" si="0"/>
        <v>51</v>
      </c>
      <c r="B57" s="11"/>
      <c r="C57" s="12" t="str">
        <f t="shared" si="3"/>
        <v>No</v>
      </c>
      <c r="D57" s="10">
        <f t="shared" si="4"/>
        <v>0</v>
      </c>
      <c r="E57" s="13"/>
      <c r="F57" s="14"/>
      <c r="G57" s="2" t="s">
        <v>2</v>
      </c>
      <c r="H57" s="2" t="s">
        <v>2</v>
      </c>
      <c r="I57" s="2" t="s">
        <v>2</v>
      </c>
      <c r="J57" s="2" t="s">
        <v>2</v>
      </c>
      <c r="K57" s="2" t="s">
        <v>2</v>
      </c>
      <c r="L57" s="2" t="s">
        <v>2</v>
      </c>
      <c r="M57" s="101"/>
      <c r="N57" s="2" t="s">
        <v>2</v>
      </c>
      <c r="O57" s="2" t="s">
        <v>2</v>
      </c>
      <c r="P57" s="2" t="s">
        <v>2</v>
      </c>
      <c r="Q57" s="2" t="s">
        <v>2</v>
      </c>
      <c r="R57" s="2" t="s">
        <v>2</v>
      </c>
      <c r="S57" s="2" t="s">
        <v>2</v>
      </c>
      <c r="T57" s="100" t="e" cm="1">
        <f t="array" ref="T57">SUMPRODUCT(LARGE(G54:S54,{1,2,3,4,5,6,7,8,9,10}))+C54</f>
        <v>#NUM!</v>
      </c>
      <c r="U57" s="63">
        <f t="shared" si="5"/>
        <v>0</v>
      </c>
      <c r="V57" s="64">
        <f t="shared" si="6"/>
        <v>0</v>
      </c>
      <c r="W57" s="65" t="e" cm="1">
        <f t="array" ref="W57">SUMPRODUCT(LARGE(G54:S54,{1,2}))</f>
        <v>#NUM!</v>
      </c>
      <c r="X57" s="20"/>
    </row>
    <row r="58" spans="1:24" ht="44.1" customHeight="1" thickTop="1" thickBot="1" x14ac:dyDescent="0.45">
      <c r="A58" s="26">
        <f t="shared" si="0"/>
        <v>52</v>
      </c>
      <c r="B58" s="11"/>
      <c r="C58" s="12" t="str">
        <f t="shared" si="3"/>
        <v>No</v>
      </c>
      <c r="D58" s="10">
        <f t="shared" si="4"/>
        <v>0</v>
      </c>
      <c r="E58" s="13"/>
      <c r="F58" s="14"/>
      <c r="G58" s="2" t="s">
        <v>2</v>
      </c>
      <c r="H58" s="2" t="s">
        <v>2</v>
      </c>
      <c r="I58" s="2" t="s">
        <v>2</v>
      </c>
      <c r="J58" s="2" t="s">
        <v>2</v>
      </c>
      <c r="K58" s="2" t="s">
        <v>2</v>
      </c>
      <c r="L58" s="2" t="s">
        <v>2</v>
      </c>
      <c r="M58" s="101"/>
      <c r="N58" s="2" t="s">
        <v>2</v>
      </c>
      <c r="O58" s="2" t="s">
        <v>2</v>
      </c>
      <c r="P58" s="2" t="s">
        <v>2</v>
      </c>
      <c r="Q58" s="2" t="s">
        <v>2</v>
      </c>
      <c r="R58" s="2" t="s">
        <v>2</v>
      </c>
      <c r="S58" s="2" t="s">
        <v>2</v>
      </c>
      <c r="T58" s="100" t="e" cm="1">
        <f t="array" ref="T58">SUMPRODUCT(LARGE(G55:S55,{1,2,3,4,5,6,7,8,9,10}))+C55</f>
        <v>#NUM!</v>
      </c>
      <c r="U58" s="63">
        <f t="shared" si="5"/>
        <v>0</v>
      </c>
      <c r="V58" s="64">
        <f t="shared" si="6"/>
        <v>0</v>
      </c>
      <c r="W58" s="65" t="e" cm="1">
        <f t="array" ref="W58">SUMPRODUCT(LARGE(G55:S55,{1,2}))</f>
        <v>#NUM!</v>
      </c>
      <c r="X58" s="20"/>
    </row>
    <row r="59" spans="1:24" ht="44.1" customHeight="1" thickTop="1" thickBot="1" x14ac:dyDescent="0.45">
      <c r="A59" s="26">
        <f t="shared" si="0"/>
        <v>53</v>
      </c>
      <c r="B59" s="11"/>
      <c r="C59" s="12" t="str">
        <f t="shared" si="3"/>
        <v>No</v>
      </c>
      <c r="D59" s="10">
        <f t="shared" si="4"/>
        <v>0</v>
      </c>
      <c r="E59" s="13"/>
      <c r="F59" s="14"/>
      <c r="G59" s="2" t="s">
        <v>2</v>
      </c>
      <c r="H59" s="2" t="s">
        <v>2</v>
      </c>
      <c r="I59" s="2" t="s">
        <v>2</v>
      </c>
      <c r="J59" s="2" t="s">
        <v>2</v>
      </c>
      <c r="K59" s="2" t="s">
        <v>2</v>
      </c>
      <c r="L59" s="2" t="s">
        <v>2</v>
      </c>
      <c r="M59" s="101"/>
      <c r="N59" s="2" t="s">
        <v>2</v>
      </c>
      <c r="O59" s="2" t="s">
        <v>2</v>
      </c>
      <c r="P59" s="2" t="s">
        <v>2</v>
      </c>
      <c r="Q59" s="2" t="s">
        <v>2</v>
      </c>
      <c r="R59" s="2" t="s">
        <v>2</v>
      </c>
      <c r="S59" s="2" t="s">
        <v>2</v>
      </c>
      <c r="T59" s="100" t="e" cm="1">
        <f t="array" ref="T59">SUMPRODUCT(LARGE(G56:S56,{1,2,3,4,5,6,7,8,9,10}))+C56</f>
        <v>#NUM!</v>
      </c>
      <c r="U59" s="63">
        <f t="shared" si="5"/>
        <v>0</v>
      </c>
      <c r="V59" s="64">
        <f t="shared" si="6"/>
        <v>0</v>
      </c>
      <c r="W59" s="65" t="e" cm="1">
        <f t="array" ref="W59">SUMPRODUCT(LARGE(G56:S56,{1,2}))</f>
        <v>#NUM!</v>
      </c>
      <c r="X59" s="20"/>
    </row>
    <row r="60" spans="1:24" ht="44.1" customHeight="1" thickTop="1" thickBot="1" x14ac:dyDescent="0.45">
      <c r="A60" s="26">
        <f t="shared" si="0"/>
        <v>54</v>
      </c>
      <c r="B60" s="11"/>
      <c r="C60" s="12" t="str">
        <f t="shared" si="3"/>
        <v>No</v>
      </c>
      <c r="D60" s="10">
        <f t="shared" si="4"/>
        <v>0</v>
      </c>
      <c r="E60" s="13"/>
      <c r="F60" s="14"/>
      <c r="G60" s="2" t="s">
        <v>2</v>
      </c>
      <c r="H60" s="2" t="s">
        <v>2</v>
      </c>
      <c r="I60" s="2" t="s">
        <v>2</v>
      </c>
      <c r="J60" s="2" t="s">
        <v>2</v>
      </c>
      <c r="K60" s="2" t="s">
        <v>2</v>
      </c>
      <c r="L60" s="2" t="s">
        <v>2</v>
      </c>
      <c r="M60" s="101"/>
      <c r="N60" s="2" t="s">
        <v>2</v>
      </c>
      <c r="O60" s="2" t="s">
        <v>2</v>
      </c>
      <c r="P60" s="2" t="s">
        <v>2</v>
      </c>
      <c r="Q60" s="2" t="s">
        <v>2</v>
      </c>
      <c r="R60" s="2" t="s">
        <v>2</v>
      </c>
      <c r="S60" s="2" t="s">
        <v>2</v>
      </c>
      <c r="T60" s="100" t="e" cm="1">
        <f t="array" ref="T60">SUMPRODUCT(LARGE(G57:S57,{1,2,3,4,5,6,7,8,9,10}))+C57</f>
        <v>#NUM!</v>
      </c>
      <c r="U60" s="63">
        <f t="shared" si="5"/>
        <v>0</v>
      </c>
      <c r="V60" s="64">
        <f t="shared" si="6"/>
        <v>0</v>
      </c>
      <c r="W60" s="65" t="e" cm="1">
        <f t="array" ref="W60">SUMPRODUCT(LARGE(G57:S57,{1,2}))</f>
        <v>#NUM!</v>
      </c>
      <c r="X60" s="20"/>
    </row>
    <row r="61" spans="1:24" ht="44.1" customHeight="1" thickTop="1" thickBot="1" x14ac:dyDescent="0.45">
      <c r="A61" s="26">
        <f t="shared" si="0"/>
        <v>55</v>
      </c>
      <c r="B61" s="11"/>
      <c r="C61" s="12" t="str">
        <f t="shared" si="3"/>
        <v>No</v>
      </c>
      <c r="D61" s="10">
        <f t="shared" si="4"/>
        <v>0</v>
      </c>
      <c r="E61" s="13"/>
      <c r="F61" s="14"/>
      <c r="G61" s="2" t="s">
        <v>2</v>
      </c>
      <c r="H61" s="2" t="s">
        <v>2</v>
      </c>
      <c r="I61" s="2" t="s">
        <v>2</v>
      </c>
      <c r="J61" s="2" t="s">
        <v>2</v>
      </c>
      <c r="K61" s="2" t="s">
        <v>2</v>
      </c>
      <c r="L61" s="2" t="s">
        <v>2</v>
      </c>
      <c r="M61" s="101"/>
      <c r="N61" s="2" t="s">
        <v>2</v>
      </c>
      <c r="O61" s="2" t="s">
        <v>2</v>
      </c>
      <c r="P61" s="2" t="s">
        <v>2</v>
      </c>
      <c r="Q61" s="2" t="s">
        <v>2</v>
      </c>
      <c r="R61" s="2" t="s">
        <v>2</v>
      </c>
      <c r="S61" s="2" t="s">
        <v>2</v>
      </c>
      <c r="T61" s="100" t="e" cm="1">
        <f t="array" ref="T61">SUMPRODUCT(LARGE(G58:S58,{1,2,3,4,5,6,7,8,9,10}))+C58</f>
        <v>#NUM!</v>
      </c>
      <c r="U61" s="63">
        <f t="shared" si="5"/>
        <v>0</v>
      </c>
      <c r="V61" s="64">
        <f t="shared" si="6"/>
        <v>0</v>
      </c>
      <c r="W61" s="65" t="e" cm="1">
        <f t="array" ref="W61">SUMPRODUCT(LARGE(G58:S58,{1,2}))</f>
        <v>#NUM!</v>
      </c>
      <c r="X61" s="20"/>
    </row>
    <row r="62" spans="1:24" ht="44.1" customHeight="1" thickTop="1" thickBot="1" x14ac:dyDescent="0.45">
      <c r="A62" s="26">
        <f t="shared" si="0"/>
        <v>56</v>
      </c>
      <c r="B62" s="11"/>
      <c r="C62" s="12" t="str">
        <f t="shared" si="3"/>
        <v>No</v>
      </c>
      <c r="D62" s="10">
        <f t="shared" si="4"/>
        <v>0</v>
      </c>
      <c r="E62" s="13"/>
      <c r="F62" s="14"/>
      <c r="G62" s="2" t="s">
        <v>2</v>
      </c>
      <c r="H62" s="2" t="s">
        <v>2</v>
      </c>
      <c r="I62" s="2" t="s">
        <v>2</v>
      </c>
      <c r="J62" s="2" t="s">
        <v>2</v>
      </c>
      <c r="K62" s="2" t="s">
        <v>2</v>
      </c>
      <c r="L62" s="2" t="s">
        <v>2</v>
      </c>
      <c r="M62" s="101"/>
      <c r="N62" s="2" t="s">
        <v>2</v>
      </c>
      <c r="O62" s="2" t="s">
        <v>2</v>
      </c>
      <c r="P62" s="2" t="s">
        <v>2</v>
      </c>
      <c r="Q62" s="2" t="s">
        <v>2</v>
      </c>
      <c r="R62" s="2" t="s">
        <v>2</v>
      </c>
      <c r="S62" s="2" t="s">
        <v>2</v>
      </c>
      <c r="T62" s="100" t="e" cm="1">
        <f t="array" ref="T62">SUMPRODUCT(LARGE(G59:S59,{1,2,3,4,5,6,7,8,9,10}))+C59</f>
        <v>#NUM!</v>
      </c>
      <c r="U62" s="63">
        <f t="shared" si="5"/>
        <v>0</v>
      </c>
      <c r="V62" s="64">
        <f t="shared" si="6"/>
        <v>0</v>
      </c>
      <c r="W62" s="65" t="e" cm="1">
        <f t="array" ref="W62">SUMPRODUCT(LARGE(G59:S59,{1,2}))</f>
        <v>#NUM!</v>
      </c>
      <c r="X62" s="20"/>
    </row>
    <row r="63" spans="1:24" ht="44.1" customHeight="1" thickTop="1" thickBot="1" x14ac:dyDescent="0.45">
      <c r="A63" s="26">
        <f t="shared" si="0"/>
        <v>57</v>
      </c>
      <c r="B63" s="11"/>
      <c r="C63" s="12" t="str">
        <f t="shared" si="3"/>
        <v>No</v>
      </c>
      <c r="D63" s="10">
        <f t="shared" si="4"/>
        <v>0</v>
      </c>
      <c r="E63" s="13"/>
      <c r="F63" s="14"/>
      <c r="G63" s="2" t="s">
        <v>2</v>
      </c>
      <c r="H63" s="2" t="s">
        <v>2</v>
      </c>
      <c r="I63" s="2" t="s">
        <v>2</v>
      </c>
      <c r="J63" s="2" t="s">
        <v>2</v>
      </c>
      <c r="K63" s="2" t="s">
        <v>2</v>
      </c>
      <c r="L63" s="2" t="s">
        <v>2</v>
      </c>
      <c r="M63" s="101"/>
      <c r="N63" s="2" t="s">
        <v>2</v>
      </c>
      <c r="O63" s="2" t="s">
        <v>2</v>
      </c>
      <c r="P63" s="2" t="s">
        <v>2</v>
      </c>
      <c r="Q63" s="2" t="s">
        <v>2</v>
      </c>
      <c r="R63" s="2" t="s">
        <v>2</v>
      </c>
      <c r="S63" s="2" t="s">
        <v>2</v>
      </c>
      <c r="T63" s="100" t="e" cm="1">
        <f t="array" ref="T63">SUMPRODUCT(LARGE(G60:S60,{1,2,3,4,5,6,7,8,9,10}))+C60</f>
        <v>#NUM!</v>
      </c>
      <c r="U63" s="63">
        <f t="shared" si="5"/>
        <v>0</v>
      </c>
      <c r="V63" s="64">
        <f t="shared" si="6"/>
        <v>0</v>
      </c>
      <c r="W63" s="65" t="e" cm="1">
        <f t="array" ref="W63">SUMPRODUCT(LARGE(G60:S60,{1,2}))</f>
        <v>#NUM!</v>
      </c>
      <c r="X63" s="20"/>
    </row>
    <row r="64" spans="1:24" ht="44.1" customHeight="1" thickTop="1" thickBot="1" x14ac:dyDescent="0.45">
      <c r="A64" s="26">
        <f t="shared" si="0"/>
        <v>58</v>
      </c>
      <c r="B64" s="11"/>
      <c r="C64" s="12" t="str">
        <f t="shared" si="3"/>
        <v>No</v>
      </c>
      <c r="D64" s="10">
        <f t="shared" si="4"/>
        <v>0</v>
      </c>
      <c r="E64" s="13"/>
      <c r="F64" s="14"/>
      <c r="G64" s="2" t="s">
        <v>2</v>
      </c>
      <c r="H64" s="2" t="s">
        <v>2</v>
      </c>
      <c r="I64" s="2" t="s">
        <v>2</v>
      </c>
      <c r="J64" s="2" t="s">
        <v>2</v>
      </c>
      <c r="K64" s="2" t="s">
        <v>2</v>
      </c>
      <c r="L64" s="2" t="s">
        <v>2</v>
      </c>
      <c r="M64" s="101"/>
      <c r="N64" s="2" t="s">
        <v>2</v>
      </c>
      <c r="O64" s="2" t="s">
        <v>2</v>
      </c>
      <c r="P64" s="2" t="s">
        <v>2</v>
      </c>
      <c r="Q64" s="2" t="s">
        <v>2</v>
      </c>
      <c r="R64" s="2" t="s">
        <v>2</v>
      </c>
      <c r="S64" s="2" t="s">
        <v>2</v>
      </c>
      <c r="T64" s="100" t="e" cm="1">
        <f t="array" ref="T64">SUMPRODUCT(LARGE(G61:S61,{1,2,3,4,5,6,7,8,9,10}))+C61</f>
        <v>#NUM!</v>
      </c>
      <c r="U64" s="63">
        <f t="shared" si="5"/>
        <v>0</v>
      </c>
      <c r="V64" s="64">
        <f t="shared" si="6"/>
        <v>0</v>
      </c>
      <c r="W64" s="65" t="e" cm="1">
        <f t="array" ref="W64">SUMPRODUCT(LARGE(G61:S61,{1,2}))</f>
        <v>#NUM!</v>
      </c>
      <c r="X64" s="20"/>
    </row>
    <row r="65" spans="1:24" ht="44.1" customHeight="1" thickTop="1" thickBot="1" x14ac:dyDescent="0.45">
      <c r="A65" s="26">
        <f t="shared" si="0"/>
        <v>59</v>
      </c>
      <c r="B65" s="11"/>
      <c r="C65" s="12" t="str">
        <f t="shared" si="3"/>
        <v>No</v>
      </c>
      <c r="D65" s="10">
        <f t="shared" si="4"/>
        <v>0</v>
      </c>
      <c r="E65" s="13"/>
      <c r="F65" s="14"/>
      <c r="G65" s="2" t="s">
        <v>2</v>
      </c>
      <c r="H65" s="2" t="s">
        <v>2</v>
      </c>
      <c r="I65" s="2" t="s">
        <v>2</v>
      </c>
      <c r="J65" s="2" t="s">
        <v>2</v>
      </c>
      <c r="K65" s="2" t="s">
        <v>2</v>
      </c>
      <c r="L65" s="2" t="s">
        <v>2</v>
      </c>
      <c r="M65" s="101"/>
      <c r="N65" s="2" t="s">
        <v>2</v>
      </c>
      <c r="O65" s="2" t="s">
        <v>2</v>
      </c>
      <c r="P65" s="2" t="s">
        <v>2</v>
      </c>
      <c r="Q65" s="2" t="s">
        <v>2</v>
      </c>
      <c r="R65" s="2" t="s">
        <v>2</v>
      </c>
      <c r="S65" s="2" t="s">
        <v>2</v>
      </c>
      <c r="T65" s="100" t="e" cm="1">
        <f t="array" ref="T65">SUMPRODUCT(LARGE(G62:S62,{1,2,3,4,5,6,7,8,9,10}))+C62</f>
        <v>#NUM!</v>
      </c>
      <c r="U65" s="63">
        <f t="shared" si="5"/>
        <v>0</v>
      </c>
      <c r="V65" s="64">
        <f t="shared" si="6"/>
        <v>0</v>
      </c>
      <c r="W65" s="65" t="e" cm="1">
        <f t="array" ref="W65">SUMPRODUCT(LARGE(G62:S62,{1,2}))</f>
        <v>#NUM!</v>
      </c>
      <c r="X65" s="20"/>
    </row>
    <row r="66" spans="1:24" ht="44.1" customHeight="1" thickTop="1" thickBot="1" x14ac:dyDescent="0.45">
      <c r="A66" s="26">
        <f t="shared" si="0"/>
        <v>60</v>
      </c>
      <c r="B66" s="11"/>
      <c r="C66" s="12" t="str">
        <f t="shared" si="3"/>
        <v>No</v>
      </c>
      <c r="D66" s="10">
        <f t="shared" si="4"/>
        <v>0</v>
      </c>
      <c r="E66" s="13"/>
      <c r="F66" s="14"/>
      <c r="G66" s="2" t="s">
        <v>2</v>
      </c>
      <c r="H66" s="2" t="s">
        <v>2</v>
      </c>
      <c r="I66" s="2" t="s">
        <v>2</v>
      </c>
      <c r="J66" s="2" t="s">
        <v>2</v>
      </c>
      <c r="K66" s="2" t="s">
        <v>2</v>
      </c>
      <c r="L66" s="2" t="s">
        <v>2</v>
      </c>
      <c r="M66" s="101"/>
      <c r="N66" s="2" t="s">
        <v>2</v>
      </c>
      <c r="O66" s="2" t="s">
        <v>2</v>
      </c>
      <c r="P66" s="2" t="s">
        <v>2</v>
      </c>
      <c r="Q66" s="2" t="s">
        <v>2</v>
      </c>
      <c r="R66" s="2" t="s">
        <v>2</v>
      </c>
      <c r="S66" s="2" t="s">
        <v>2</v>
      </c>
      <c r="T66" s="100" t="e" cm="1">
        <f t="array" ref="T66">SUMPRODUCT(LARGE(G63:S63,{1,2,3,4,5,6,7,8,9,10}))+C63</f>
        <v>#NUM!</v>
      </c>
      <c r="U66" s="63">
        <f t="shared" si="5"/>
        <v>0</v>
      </c>
      <c r="V66" s="64">
        <f t="shared" si="6"/>
        <v>0</v>
      </c>
      <c r="W66" s="65" t="e" cm="1">
        <f t="array" ref="W66">SUMPRODUCT(LARGE(G63:S63,{1,2}))</f>
        <v>#NUM!</v>
      </c>
      <c r="X66" s="20"/>
    </row>
    <row r="67" spans="1:24" ht="44.1" customHeight="1" thickTop="1" thickBot="1" x14ac:dyDescent="0.45">
      <c r="A67" s="26">
        <f t="shared" si="0"/>
        <v>61</v>
      </c>
      <c r="B67" s="11"/>
      <c r="C67" s="12" t="str">
        <f t="shared" si="3"/>
        <v>No</v>
      </c>
      <c r="D67" s="10">
        <f t="shared" si="4"/>
        <v>0</v>
      </c>
      <c r="E67" s="13"/>
      <c r="F67" s="14"/>
      <c r="G67" s="2" t="s">
        <v>2</v>
      </c>
      <c r="H67" s="2" t="s">
        <v>2</v>
      </c>
      <c r="I67" s="2" t="s">
        <v>2</v>
      </c>
      <c r="J67" s="2" t="s">
        <v>2</v>
      </c>
      <c r="K67" s="2" t="s">
        <v>2</v>
      </c>
      <c r="L67" s="2" t="s">
        <v>2</v>
      </c>
      <c r="M67" s="101"/>
      <c r="N67" s="2" t="s">
        <v>2</v>
      </c>
      <c r="O67" s="2" t="s">
        <v>2</v>
      </c>
      <c r="P67" s="2" t="s">
        <v>2</v>
      </c>
      <c r="Q67" s="2" t="s">
        <v>2</v>
      </c>
      <c r="R67" s="2" t="s">
        <v>2</v>
      </c>
      <c r="S67" s="2" t="s">
        <v>2</v>
      </c>
      <c r="T67" s="100" t="e" cm="1">
        <f t="array" ref="T67">SUMPRODUCT(LARGE(G64:S64,{1,2,3,4,5,6,7,8,9,10}))+C64</f>
        <v>#NUM!</v>
      </c>
      <c r="U67" s="63">
        <f t="shared" si="5"/>
        <v>0</v>
      </c>
      <c r="V67" s="64">
        <f t="shared" si="6"/>
        <v>0</v>
      </c>
      <c r="W67" s="65" t="e" cm="1">
        <f t="array" ref="W67">SUMPRODUCT(LARGE(G64:S64,{1,2}))</f>
        <v>#NUM!</v>
      </c>
      <c r="X67" s="20"/>
    </row>
    <row r="68" spans="1:24" ht="44.1" customHeight="1" thickTop="1" thickBot="1" x14ac:dyDescent="0.45">
      <c r="A68" s="26">
        <f t="shared" si="0"/>
        <v>62</v>
      </c>
      <c r="B68" s="11"/>
      <c r="C68" s="12" t="str">
        <f t="shared" si="3"/>
        <v>No</v>
      </c>
      <c r="D68" s="10">
        <f t="shared" si="4"/>
        <v>0</v>
      </c>
      <c r="E68" s="13"/>
      <c r="F68" s="14"/>
      <c r="G68" s="2" t="s">
        <v>2</v>
      </c>
      <c r="H68" s="2" t="s">
        <v>2</v>
      </c>
      <c r="I68" s="2" t="s">
        <v>2</v>
      </c>
      <c r="J68" s="2" t="s">
        <v>2</v>
      </c>
      <c r="K68" s="2" t="s">
        <v>2</v>
      </c>
      <c r="L68" s="2" t="s">
        <v>2</v>
      </c>
      <c r="M68" s="101"/>
      <c r="N68" s="2" t="s">
        <v>2</v>
      </c>
      <c r="O68" s="2" t="s">
        <v>2</v>
      </c>
      <c r="P68" s="2" t="s">
        <v>2</v>
      </c>
      <c r="Q68" s="2" t="s">
        <v>2</v>
      </c>
      <c r="R68" s="2" t="s">
        <v>2</v>
      </c>
      <c r="S68" s="2" t="s">
        <v>2</v>
      </c>
      <c r="T68" s="100" t="e" cm="1">
        <f t="array" ref="T68">SUMPRODUCT(LARGE(G65:S65,{1,2,3,4,5,6,7,8,9,10}))+C65</f>
        <v>#NUM!</v>
      </c>
      <c r="U68" s="63">
        <f t="shared" si="5"/>
        <v>0</v>
      </c>
      <c r="V68" s="64">
        <f t="shared" si="6"/>
        <v>0</v>
      </c>
      <c r="W68" s="65" t="e" cm="1">
        <f t="array" ref="W68">SUMPRODUCT(LARGE(G65:S65,{1,2}))</f>
        <v>#NUM!</v>
      </c>
      <c r="X68" s="20"/>
    </row>
    <row r="69" spans="1:24" ht="44.1" customHeight="1" thickTop="1" thickBot="1" x14ac:dyDescent="0.45">
      <c r="A69" s="26">
        <f t="shared" si="0"/>
        <v>63</v>
      </c>
      <c r="B69" s="11"/>
      <c r="C69" s="12" t="str">
        <f t="shared" si="3"/>
        <v>No</v>
      </c>
      <c r="D69" s="10">
        <f t="shared" si="4"/>
        <v>0</v>
      </c>
      <c r="E69" s="13"/>
      <c r="F69" s="14"/>
      <c r="G69" s="2" t="s">
        <v>2</v>
      </c>
      <c r="H69" s="2" t="s">
        <v>2</v>
      </c>
      <c r="I69" s="2" t="s">
        <v>2</v>
      </c>
      <c r="J69" s="2" t="s">
        <v>2</v>
      </c>
      <c r="K69" s="2" t="s">
        <v>2</v>
      </c>
      <c r="L69" s="2" t="s">
        <v>2</v>
      </c>
      <c r="M69" s="101"/>
      <c r="N69" s="2" t="s">
        <v>2</v>
      </c>
      <c r="O69" s="2" t="s">
        <v>2</v>
      </c>
      <c r="P69" s="2" t="s">
        <v>2</v>
      </c>
      <c r="Q69" s="2" t="s">
        <v>2</v>
      </c>
      <c r="R69" s="2" t="s">
        <v>2</v>
      </c>
      <c r="S69" s="2" t="s">
        <v>2</v>
      </c>
      <c r="T69" s="100" t="e" cm="1">
        <f t="array" ref="T69">SUMPRODUCT(LARGE(G66:S66,{1,2,3,4,5,6,7,8,9,10}))+C66</f>
        <v>#NUM!</v>
      </c>
      <c r="U69" s="63">
        <f t="shared" si="5"/>
        <v>0</v>
      </c>
      <c r="V69" s="64">
        <f t="shared" si="6"/>
        <v>0</v>
      </c>
      <c r="W69" s="65" t="e" cm="1">
        <f t="array" ref="W69">SUMPRODUCT(LARGE(G66:S66,{1,2}))</f>
        <v>#NUM!</v>
      </c>
      <c r="X69" s="20"/>
    </row>
    <row r="70" spans="1:24" ht="44.1" customHeight="1" thickTop="1" thickBot="1" x14ac:dyDescent="0.45">
      <c r="A70" s="26">
        <f t="shared" si="0"/>
        <v>64</v>
      </c>
      <c r="B70" s="11"/>
      <c r="C70" s="12" t="str">
        <f t="shared" si="3"/>
        <v>No</v>
      </c>
      <c r="D70" s="10">
        <f t="shared" si="4"/>
        <v>0</v>
      </c>
      <c r="E70" s="13"/>
      <c r="F70" s="14"/>
      <c r="G70" s="2" t="s">
        <v>2</v>
      </c>
      <c r="H70" s="2" t="s">
        <v>2</v>
      </c>
      <c r="I70" s="2" t="s">
        <v>2</v>
      </c>
      <c r="J70" s="2" t="s">
        <v>2</v>
      </c>
      <c r="K70" s="2" t="s">
        <v>2</v>
      </c>
      <c r="L70" s="2" t="s">
        <v>2</v>
      </c>
      <c r="M70" s="101"/>
      <c r="N70" s="2" t="s">
        <v>2</v>
      </c>
      <c r="O70" s="2" t="s">
        <v>2</v>
      </c>
      <c r="P70" s="2" t="s">
        <v>2</v>
      </c>
      <c r="Q70" s="2" t="s">
        <v>2</v>
      </c>
      <c r="R70" s="2" t="s">
        <v>2</v>
      </c>
      <c r="S70" s="2" t="s">
        <v>2</v>
      </c>
      <c r="T70" s="100" t="e" cm="1">
        <f t="array" ref="T70">SUMPRODUCT(LARGE(G67:S67,{1,2,3,4,5,6,7,8,9,10}))+C67</f>
        <v>#NUM!</v>
      </c>
      <c r="U70" s="63">
        <f t="shared" si="5"/>
        <v>0</v>
      </c>
      <c r="V70" s="64">
        <f t="shared" si="6"/>
        <v>0</v>
      </c>
      <c r="W70" s="65" t="e" cm="1">
        <f t="array" ref="W70">SUMPRODUCT(LARGE(G67:S67,{1,2}))</f>
        <v>#NUM!</v>
      </c>
      <c r="X70" s="20"/>
    </row>
    <row r="71" spans="1:24" ht="44.1" customHeight="1" thickTop="1" thickBot="1" x14ac:dyDescent="0.45">
      <c r="A71" s="26">
        <f t="shared" si="0"/>
        <v>65</v>
      </c>
      <c r="B71" s="11"/>
      <c r="C71" s="12" t="str">
        <f t="shared" si="3"/>
        <v>No</v>
      </c>
      <c r="D71" s="10">
        <f t="shared" si="4"/>
        <v>0</v>
      </c>
      <c r="E71" s="13"/>
      <c r="F71" s="14"/>
      <c r="G71" s="2" t="s">
        <v>2</v>
      </c>
      <c r="H71" s="2" t="s">
        <v>2</v>
      </c>
      <c r="I71" s="2" t="s">
        <v>2</v>
      </c>
      <c r="J71" s="2" t="s">
        <v>2</v>
      </c>
      <c r="K71" s="2" t="s">
        <v>2</v>
      </c>
      <c r="L71" s="2" t="s">
        <v>2</v>
      </c>
      <c r="M71" s="101"/>
      <c r="N71" s="2" t="s">
        <v>2</v>
      </c>
      <c r="O71" s="2" t="s">
        <v>2</v>
      </c>
      <c r="P71" s="2" t="s">
        <v>2</v>
      </c>
      <c r="Q71" s="2" t="s">
        <v>2</v>
      </c>
      <c r="R71" s="2" t="s">
        <v>2</v>
      </c>
      <c r="S71" s="2" t="s">
        <v>2</v>
      </c>
      <c r="T71" s="100" t="e" cm="1">
        <f t="array" ref="T71">SUMPRODUCT(LARGE(G68:S68,{1,2,3,4,5,6,7,8,9,10}))+C68</f>
        <v>#NUM!</v>
      </c>
      <c r="U71" s="63">
        <f t="shared" si="5"/>
        <v>0</v>
      </c>
      <c r="V71" s="64">
        <f t="shared" si="6"/>
        <v>0</v>
      </c>
      <c r="W71" s="65" t="e" cm="1">
        <f t="array" ref="W71">SUMPRODUCT(LARGE(G68:S68,{1,2}))</f>
        <v>#NUM!</v>
      </c>
      <c r="X71" s="20"/>
    </row>
    <row r="72" spans="1:24" ht="44.1" customHeight="1" thickTop="1" thickBot="1" x14ac:dyDescent="0.45">
      <c r="A72" s="26">
        <f t="shared" ref="A72:A135" si="7">A71+1</f>
        <v>66</v>
      </c>
      <c r="B72" s="11"/>
      <c r="C72" s="12" t="str">
        <f t="shared" si="3"/>
        <v>No</v>
      </c>
      <c r="D72" s="10">
        <f t="shared" si="4"/>
        <v>0</v>
      </c>
      <c r="E72" s="13"/>
      <c r="F72" s="14"/>
      <c r="G72" s="2" t="s">
        <v>2</v>
      </c>
      <c r="H72" s="2" t="s">
        <v>2</v>
      </c>
      <c r="I72" s="2" t="s">
        <v>2</v>
      </c>
      <c r="J72" s="2" t="s">
        <v>2</v>
      </c>
      <c r="K72" s="2" t="s">
        <v>2</v>
      </c>
      <c r="L72" s="2" t="s">
        <v>2</v>
      </c>
      <c r="M72" s="101"/>
      <c r="N72" s="2" t="s">
        <v>2</v>
      </c>
      <c r="O72" s="2" t="s">
        <v>2</v>
      </c>
      <c r="P72" s="2" t="s">
        <v>2</v>
      </c>
      <c r="Q72" s="2" t="s">
        <v>2</v>
      </c>
      <c r="R72" s="2" t="s">
        <v>2</v>
      </c>
      <c r="S72" s="2" t="s">
        <v>2</v>
      </c>
      <c r="T72" s="100" t="e" cm="1">
        <f t="array" ref="T72">SUMPRODUCT(LARGE(G69:S69,{1,2,3,4,5,6,7,8,9,10}))+C69</f>
        <v>#NUM!</v>
      </c>
      <c r="U72" s="63">
        <f t="shared" si="5"/>
        <v>0</v>
      </c>
      <c r="V72" s="64">
        <f t="shared" si="6"/>
        <v>0</v>
      </c>
      <c r="W72" s="65" t="e" cm="1">
        <f t="array" ref="W72">SUMPRODUCT(LARGE(G69:S69,{1,2}))</f>
        <v>#NUM!</v>
      </c>
      <c r="X72" s="20"/>
    </row>
    <row r="73" spans="1:24" ht="44.1" customHeight="1" thickTop="1" thickBot="1" x14ac:dyDescent="0.45">
      <c r="A73" s="26">
        <f t="shared" si="7"/>
        <v>67</v>
      </c>
      <c r="B73" s="11"/>
      <c r="C73" s="12" t="str">
        <f t="shared" si="3"/>
        <v>No</v>
      </c>
      <c r="D73" s="10">
        <f t="shared" si="4"/>
        <v>0</v>
      </c>
      <c r="E73" s="13"/>
      <c r="F73" s="14"/>
      <c r="G73" s="2" t="s">
        <v>2</v>
      </c>
      <c r="H73" s="2" t="s">
        <v>2</v>
      </c>
      <c r="I73" s="2" t="s">
        <v>2</v>
      </c>
      <c r="J73" s="2" t="s">
        <v>2</v>
      </c>
      <c r="K73" s="2" t="s">
        <v>2</v>
      </c>
      <c r="L73" s="2" t="s">
        <v>2</v>
      </c>
      <c r="M73" s="101"/>
      <c r="N73" s="2" t="s">
        <v>2</v>
      </c>
      <c r="O73" s="2" t="s">
        <v>2</v>
      </c>
      <c r="P73" s="2" t="s">
        <v>2</v>
      </c>
      <c r="Q73" s="2" t="s">
        <v>2</v>
      </c>
      <c r="R73" s="2" t="s">
        <v>2</v>
      </c>
      <c r="S73" s="2" t="s">
        <v>2</v>
      </c>
      <c r="T73" s="100" t="e" cm="1">
        <f t="array" ref="T73">SUMPRODUCT(LARGE(G70:S70,{1,2,3,4,5,6,7,8,9,10}))+C70</f>
        <v>#NUM!</v>
      </c>
      <c r="U73" s="63">
        <f t="shared" ref="U73:U104" si="8">COUNT(G70:S70)</f>
        <v>0</v>
      </c>
      <c r="V73" s="64">
        <f t="shared" ref="V73:V104" si="9">MAX(G70:S70)</f>
        <v>0</v>
      </c>
      <c r="W73" s="65" t="e" cm="1">
        <f t="array" ref="W73">SUMPRODUCT(LARGE(G70:S70,{1,2}))</f>
        <v>#NUM!</v>
      </c>
      <c r="X73" s="20"/>
    </row>
    <row r="74" spans="1:24" ht="44.1" customHeight="1" thickTop="1" thickBot="1" x14ac:dyDescent="0.45">
      <c r="A74" s="26">
        <f t="shared" si="7"/>
        <v>68</v>
      </c>
      <c r="B74" s="11"/>
      <c r="C74" s="12" t="str">
        <f t="shared" ref="C74:C137" si="10">IF(B74=1,"Yes", "No")</f>
        <v>No</v>
      </c>
      <c r="D74" s="10">
        <f t="shared" ref="D74:D137" si="11">IF($B$151=1,150,0)</f>
        <v>0</v>
      </c>
      <c r="E74" s="13"/>
      <c r="F74" s="14"/>
      <c r="G74" s="2" t="s">
        <v>2</v>
      </c>
      <c r="H74" s="2" t="s">
        <v>2</v>
      </c>
      <c r="I74" s="2" t="s">
        <v>2</v>
      </c>
      <c r="J74" s="2" t="s">
        <v>2</v>
      </c>
      <c r="K74" s="2" t="s">
        <v>2</v>
      </c>
      <c r="L74" s="2" t="s">
        <v>2</v>
      </c>
      <c r="M74" s="101"/>
      <c r="N74" s="2" t="s">
        <v>2</v>
      </c>
      <c r="O74" s="2" t="s">
        <v>2</v>
      </c>
      <c r="P74" s="2" t="s">
        <v>2</v>
      </c>
      <c r="Q74" s="2" t="s">
        <v>2</v>
      </c>
      <c r="R74" s="2" t="s">
        <v>2</v>
      </c>
      <c r="S74" s="2" t="s">
        <v>2</v>
      </c>
      <c r="T74" s="100" t="e" cm="1">
        <f t="array" ref="T74">SUMPRODUCT(LARGE(G71:S71,{1,2,3,4,5,6,7,8,9,10}))+C71</f>
        <v>#NUM!</v>
      </c>
      <c r="U74" s="63">
        <f t="shared" si="8"/>
        <v>0</v>
      </c>
      <c r="V74" s="64">
        <f t="shared" si="9"/>
        <v>0</v>
      </c>
      <c r="W74" s="65" t="e" cm="1">
        <f t="array" ref="W74">SUMPRODUCT(LARGE(G71:S71,{1,2}))</f>
        <v>#NUM!</v>
      </c>
      <c r="X74" s="20"/>
    </row>
    <row r="75" spans="1:24" ht="44.1" customHeight="1" thickTop="1" thickBot="1" x14ac:dyDescent="0.45">
      <c r="A75" s="26">
        <f t="shared" si="7"/>
        <v>69</v>
      </c>
      <c r="B75" s="11"/>
      <c r="C75" s="12" t="str">
        <f t="shared" si="10"/>
        <v>No</v>
      </c>
      <c r="D75" s="10">
        <f t="shared" si="11"/>
        <v>0</v>
      </c>
      <c r="E75" s="13"/>
      <c r="F75" s="14"/>
      <c r="G75" s="2" t="s">
        <v>2</v>
      </c>
      <c r="H75" s="2" t="s">
        <v>2</v>
      </c>
      <c r="I75" s="2" t="s">
        <v>2</v>
      </c>
      <c r="J75" s="2" t="s">
        <v>2</v>
      </c>
      <c r="K75" s="2" t="s">
        <v>2</v>
      </c>
      <c r="L75" s="2" t="s">
        <v>2</v>
      </c>
      <c r="M75" s="101"/>
      <c r="N75" s="2" t="s">
        <v>2</v>
      </c>
      <c r="O75" s="2" t="s">
        <v>2</v>
      </c>
      <c r="P75" s="2" t="s">
        <v>2</v>
      </c>
      <c r="Q75" s="2" t="s">
        <v>2</v>
      </c>
      <c r="R75" s="2" t="s">
        <v>2</v>
      </c>
      <c r="S75" s="2" t="s">
        <v>2</v>
      </c>
      <c r="T75" s="100" t="e" cm="1">
        <f t="array" ref="T75">SUMPRODUCT(LARGE(G72:S72,{1,2,3,4,5,6,7,8,9,10}))+C72</f>
        <v>#NUM!</v>
      </c>
      <c r="U75" s="63">
        <f t="shared" si="8"/>
        <v>0</v>
      </c>
      <c r="V75" s="64">
        <f t="shared" si="9"/>
        <v>0</v>
      </c>
      <c r="W75" s="65" t="e" cm="1">
        <f t="array" ref="W75">SUMPRODUCT(LARGE(G72:S72,{1,2}))</f>
        <v>#NUM!</v>
      </c>
      <c r="X75" s="20"/>
    </row>
    <row r="76" spans="1:24" ht="44.1" customHeight="1" thickTop="1" thickBot="1" x14ac:dyDescent="0.45">
      <c r="A76" s="26">
        <f t="shared" si="7"/>
        <v>70</v>
      </c>
      <c r="B76" s="11"/>
      <c r="C76" s="12" t="str">
        <f t="shared" si="10"/>
        <v>No</v>
      </c>
      <c r="D76" s="10">
        <f t="shared" si="11"/>
        <v>0</v>
      </c>
      <c r="E76" s="13"/>
      <c r="F76" s="14"/>
      <c r="G76" s="2" t="s">
        <v>2</v>
      </c>
      <c r="H76" s="2" t="s">
        <v>2</v>
      </c>
      <c r="I76" s="2" t="s">
        <v>2</v>
      </c>
      <c r="J76" s="2" t="s">
        <v>2</v>
      </c>
      <c r="K76" s="2" t="s">
        <v>2</v>
      </c>
      <c r="L76" s="2" t="s">
        <v>2</v>
      </c>
      <c r="M76" s="101"/>
      <c r="N76" s="2" t="s">
        <v>2</v>
      </c>
      <c r="O76" s="2" t="s">
        <v>2</v>
      </c>
      <c r="P76" s="2" t="s">
        <v>2</v>
      </c>
      <c r="Q76" s="2" t="s">
        <v>2</v>
      </c>
      <c r="R76" s="2" t="s">
        <v>2</v>
      </c>
      <c r="S76" s="2" t="s">
        <v>2</v>
      </c>
      <c r="T76" s="100" t="e" cm="1">
        <f t="array" ref="T76">SUMPRODUCT(LARGE(G73:S73,{1,2,3,4,5,6,7,8,9,10}))+C73</f>
        <v>#NUM!</v>
      </c>
      <c r="U76" s="63">
        <f t="shared" si="8"/>
        <v>0</v>
      </c>
      <c r="V76" s="64">
        <f t="shared" si="9"/>
        <v>0</v>
      </c>
      <c r="W76" s="65" t="e" cm="1">
        <f t="array" ref="W76">SUMPRODUCT(LARGE(G73:S73,{1,2}))</f>
        <v>#NUM!</v>
      </c>
      <c r="X76" s="20"/>
    </row>
    <row r="77" spans="1:24" ht="44.1" customHeight="1" thickTop="1" thickBot="1" x14ac:dyDescent="0.45">
      <c r="A77" s="26">
        <f t="shared" si="7"/>
        <v>71</v>
      </c>
      <c r="B77" s="11"/>
      <c r="C77" s="12" t="str">
        <f t="shared" si="10"/>
        <v>No</v>
      </c>
      <c r="D77" s="10">
        <f t="shared" si="11"/>
        <v>0</v>
      </c>
      <c r="E77" s="13"/>
      <c r="F77" s="14"/>
      <c r="G77" s="2" t="s">
        <v>2</v>
      </c>
      <c r="H77" s="2" t="s">
        <v>2</v>
      </c>
      <c r="I77" s="2" t="s">
        <v>2</v>
      </c>
      <c r="J77" s="2" t="s">
        <v>2</v>
      </c>
      <c r="K77" s="2" t="s">
        <v>2</v>
      </c>
      <c r="L77" s="2" t="s">
        <v>2</v>
      </c>
      <c r="M77" s="101"/>
      <c r="N77" s="2" t="s">
        <v>2</v>
      </c>
      <c r="O77" s="2" t="s">
        <v>2</v>
      </c>
      <c r="P77" s="2" t="s">
        <v>2</v>
      </c>
      <c r="Q77" s="2" t="s">
        <v>2</v>
      </c>
      <c r="R77" s="2" t="s">
        <v>2</v>
      </c>
      <c r="S77" s="2" t="s">
        <v>2</v>
      </c>
      <c r="T77" s="100" t="e" cm="1">
        <f t="array" ref="T77">SUMPRODUCT(LARGE(G74:S74,{1,2,3,4,5,6,7,8,9,10}))+C74</f>
        <v>#NUM!</v>
      </c>
      <c r="U77" s="63">
        <f t="shared" si="8"/>
        <v>0</v>
      </c>
      <c r="V77" s="64">
        <f t="shared" si="9"/>
        <v>0</v>
      </c>
      <c r="W77" s="65" t="e" cm="1">
        <f t="array" ref="W77">SUMPRODUCT(LARGE(G74:S74,{1,2}))</f>
        <v>#NUM!</v>
      </c>
      <c r="X77" s="20"/>
    </row>
    <row r="78" spans="1:24" ht="44.1" customHeight="1" thickTop="1" thickBot="1" x14ac:dyDescent="0.45">
      <c r="A78" s="26">
        <f t="shared" si="7"/>
        <v>72</v>
      </c>
      <c r="B78" s="11"/>
      <c r="C78" s="12" t="str">
        <f t="shared" si="10"/>
        <v>No</v>
      </c>
      <c r="D78" s="10">
        <f t="shared" si="11"/>
        <v>0</v>
      </c>
      <c r="E78" s="13"/>
      <c r="F78" s="14"/>
      <c r="G78" s="2" t="s">
        <v>2</v>
      </c>
      <c r="H78" s="2" t="s">
        <v>2</v>
      </c>
      <c r="I78" s="2" t="s">
        <v>2</v>
      </c>
      <c r="J78" s="2" t="s">
        <v>2</v>
      </c>
      <c r="K78" s="2" t="s">
        <v>2</v>
      </c>
      <c r="L78" s="2" t="s">
        <v>2</v>
      </c>
      <c r="M78" s="101"/>
      <c r="N78" s="2" t="s">
        <v>2</v>
      </c>
      <c r="O78" s="2" t="s">
        <v>2</v>
      </c>
      <c r="P78" s="2" t="s">
        <v>2</v>
      </c>
      <c r="Q78" s="2" t="s">
        <v>2</v>
      </c>
      <c r="R78" s="2" t="s">
        <v>2</v>
      </c>
      <c r="S78" s="2" t="s">
        <v>2</v>
      </c>
      <c r="T78" s="100" t="e" cm="1">
        <f t="array" ref="T78">SUMPRODUCT(LARGE(G75:S75,{1,2,3,4,5,6,7,8,9,10}))+C75</f>
        <v>#NUM!</v>
      </c>
      <c r="U78" s="63">
        <f t="shared" si="8"/>
        <v>0</v>
      </c>
      <c r="V78" s="64">
        <f t="shared" si="9"/>
        <v>0</v>
      </c>
      <c r="W78" s="65" t="e" cm="1">
        <f t="array" ref="W78">SUMPRODUCT(LARGE(G75:S75,{1,2}))</f>
        <v>#NUM!</v>
      </c>
      <c r="X78" s="20"/>
    </row>
    <row r="79" spans="1:24" ht="44.1" customHeight="1" thickTop="1" thickBot="1" x14ac:dyDescent="0.45">
      <c r="A79" s="26">
        <f t="shared" si="7"/>
        <v>73</v>
      </c>
      <c r="B79" s="11"/>
      <c r="C79" s="12" t="str">
        <f t="shared" si="10"/>
        <v>No</v>
      </c>
      <c r="D79" s="10">
        <f t="shared" si="11"/>
        <v>0</v>
      </c>
      <c r="E79" s="13"/>
      <c r="F79" s="14"/>
      <c r="G79" s="2" t="s">
        <v>2</v>
      </c>
      <c r="H79" s="2" t="s">
        <v>2</v>
      </c>
      <c r="I79" s="2" t="s">
        <v>2</v>
      </c>
      <c r="J79" s="2" t="s">
        <v>2</v>
      </c>
      <c r="K79" s="2" t="s">
        <v>2</v>
      </c>
      <c r="L79" s="2" t="s">
        <v>2</v>
      </c>
      <c r="M79" s="101"/>
      <c r="N79" s="2" t="s">
        <v>2</v>
      </c>
      <c r="O79" s="2" t="s">
        <v>2</v>
      </c>
      <c r="P79" s="2" t="s">
        <v>2</v>
      </c>
      <c r="Q79" s="2" t="s">
        <v>2</v>
      </c>
      <c r="R79" s="2" t="s">
        <v>2</v>
      </c>
      <c r="S79" s="2" t="s">
        <v>2</v>
      </c>
      <c r="T79" s="100" t="e" cm="1">
        <f t="array" ref="T79">SUMPRODUCT(LARGE(G76:S76,{1,2,3,4,5,6,7,8,9,10}))+C76</f>
        <v>#NUM!</v>
      </c>
      <c r="U79" s="63">
        <f t="shared" si="8"/>
        <v>0</v>
      </c>
      <c r="V79" s="64">
        <f t="shared" si="9"/>
        <v>0</v>
      </c>
      <c r="W79" s="65" t="e" cm="1">
        <f t="array" ref="W79">SUMPRODUCT(LARGE(G76:S76,{1,2}))</f>
        <v>#NUM!</v>
      </c>
      <c r="X79" s="20"/>
    </row>
    <row r="80" spans="1:24" ht="44.1" customHeight="1" thickTop="1" thickBot="1" x14ac:dyDescent="0.45">
      <c r="A80" s="26">
        <f t="shared" si="7"/>
        <v>74</v>
      </c>
      <c r="B80" s="11"/>
      <c r="C80" s="12" t="str">
        <f t="shared" si="10"/>
        <v>No</v>
      </c>
      <c r="D80" s="10">
        <f t="shared" si="11"/>
        <v>0</v>
      </c>
      <c r="E80" s="13"/>
      <c r="F80" s="14"/>
      <c r="G80" s="2" t="s">
        <v>2</v>
      </c>
      <c r="H80" s="2" t="s">
        <v>2</v>
      </c>
      <c r="I80" s="2" t="s">
        <v>2</v>
      </c>
      <c r="J80" s="2" t="s">
        <v>2</v>
      </c>
      <c r="K80" s="2" t="s">
        <v>2</v>
      </c>
      <c r="L80" s="2" t="s">
        <v>2</v>
      </c>
      <c r="M80" s="101"/>
      <c r="N80" s="2" t="s">
        <v>2</v>
      </c>
      <c r="O80" s="2" t="s">
        <v>2</v>
      </c>
      <c r="P80" s="2" t="s">
        <v>2</v>
      </c>
      <c r="Q80" s="2" t="s">
        <v>2</v>
      </c>
      <c r="R80" s="2" t="s">
        <v>2</v>
      </c>
      <c r="S80" s="2" t="s">
        <v>2</v>
      </c>
      <c r="T80" s="100" t="e" cm="1">
        <f t="array" ref="T80">SUMPRODUCT(LARGE(G77:S77,{1,2,3,4,5,6,7,8,9,10}))+C77</f>
        <v>#NUM!</v>
      </c>
      <c r="U80" s="63">
        <f t="shared" si="8"/>
        <v>0</v>
      </c>
      <c r="V80" s="64">
        <f t="shared" si="9"/>
        <v>0</v>
      </c>
      <c r="W80" s="65" t="e" cm="1">
        <f t="array" ref="W80">SUMPRODUCT(LARGE(G77:S77,{1,2}))</f>
        <v>#NUM!</v>
      </c>
      <c r="X80" s="20"/>
    </row>
    <row r="81" spans="1:24" ht="44.1" customHeight="1" thickTop="1" thickBot="1" x14ac:dyDescent="0.45">
      <c r="A81" s="26">
        <f t="shared" si="7"/>
        <v>75</v>
      </c>
      <c r="B81" s="11"/>
      <c r="C81" s="12" t="str">
        <f t="shared" si="10"/>
        <v>No</v>
      </c>
      <c r="D81" s="10">
        <f t="shared" si="11"/>
        <v>0</v>
      </c>
      <c r="E81" s="13"/>
      <c r="F81" s="14"/>
      <c r="G81" s="2" t="s">
        <v>2</v>
      </c>
      <c r="H81" s="2" t="s">
        <v>2</v>
      </c>
      <c r="I81" s="2" t="s">
        <v>2</v>
      </c>
      <c r="J81" s="2" t="s">
        <v>2</v>
      </c>
      <c r="K81" s="2" t="s">
        <v>2</v>
      </c>
      <c r="L81" s="2" t="s">
        <v>2</v>
      </c>
      <c r="M81" s="101"/>
      <c r="N81" s="2" t="s">
        <v>2</v>
      </c>
      <c r="O81" s="2" t="s">
        <v>2</v>
      </c>
      <c r="P81" s="2" t="s">
        <v>2</v>
      </c>
      <c r="Q81" s="2" t="s">
        <v>2</v>
      </c>
      <c r="R81" s="2" t="s">
        <v>2</v>
      </c>
      <c r="S81" s="2" t="s">
        <v>2</v>
      </c>
      <c r="T81" s="100" t="e" cm="1">
        <f t="array" ref="T81">SUMPRODUCT(LARGE(G78:S78,{1,2,3,4,5,6,7,8,9,10}))+C78</f>
        <v>#NUM!</v>
      </c>
      <c r="U81" s="63">
        <f t="shared" si="8"/>
        <v>0</v>
      </c>
      <c r="V81" s="64">
        <f t="shared" si="9"/>
        <v>0</v>
      </c>
      <c r="W81" s="65" t="e" cm="1">
        <f t="array" ref="W81">SUMPRODUCT(LARGE(G78:S78,{1,2}))</f>
        <v>#NUM!</v>
      </c>
      <c r="X81" s="20"/>
    </row>
    <row r="82" spans="1:24" ht="44.1" customHeight="1" thickTop="1" thickBot="1" x14ac:dyDescent="0.45">
      <c r="A82" s="26">
        <f t="shared" si="7"/>
        <v>76</v>
      </c>
      <c r="B82" s="11"/>
      <c r="C82" s="12" t="str">
        <f t="shared" si="10"/>
        <v>No</v>
      </c>
      <c r="D82" s="10">
        <f t="shared" si="11"/>
        <v>0</v>
      </c>
      <c r="E82" s="13"/>
      <c r="F82" s="14"/>
      <c r="G82" s="2" t="s">
        <v>2</v>
      </c>
      <c r="H82" s="2" t="s">
        <v>2</v>
      </c>
      <c r="I82" s="2" t="s">
        <v>2</v>
      </c>
      <c r="J82" s="2" t="s">
        <v>2</v>
      </c>
      <c r="K82" s="2" t="s">
        <v>2</v>
      </c>
      <c r="L82" s="2" t="s">
        <v>2</v>
      </c>
      <c r="M82" s="101"/>
      <c r="N82" s="2" t="s">
        <v>2</v>
      </c>
      <c r="O82" s="2" t="s">
        <v>2</v>
      </c>
      <c r="P82" s="2" t="s">
        <v>2</v>
      </c>
      <c r="Q82" s="2" t="s">
        <v>2</v>
      </c>
      <c r="R82" s="2" t="s">
        <v>2</v>
      </c>
      <c r="S82" s="2" t="s">
        <v>2</v>
      </c>
      <c r="T82" s="100" t="e" cm="1">
        <f t="array" ref="T82">SUMPRODUCT(LARGE(G79:S79,{1,2,3,4,5,6,7,8,9,10}))+C79</f>
        <v>#NUM!</v>
      </c>
      <c r="U82" s="63">
        <f t="shared" si="8"/>
        <v>0</v>
      </c>
      <c r="V82" s="64">
        <f t="shared" si="9"/>
        <v>0</v>
      </c>
      <c r="W82" s="65" t="e" cm="1">
        <f t="array" ref="W82">SUMPRODUCT(LARGE(G79:S79,{1,2}))</f>
        <v>#NUM!</v>
      </c>
      <c r="X82" s="20"/>
    </row>
    <row r="83" spans="1:24" ht="44.1" customHeight="1" thickTop="1" thickBot="1" x14ac:dyDescent="0.45">
      <c r="A83" s="26">
        <f t="shared" si="7"/>
        <v>77</v>
      </c>
      <c r="B83" s="11"/>
      <c r="C83" s="12" t="str">
        <f t="shared" si="10"/>
        <v>No</v>
      </c>
      <c r="D83" s="10">
        <f t="shared" si="11"/>
        <v>0</v>
      </c>
      <c r="E83" s="13"/>
      <c r="F83" s="14"/>
      <c r="G83" s="2" t="s">
        <v>2</v>
      </c>
      <c r="H83" s="2" t="s">
        <v>2</v>
      </c>
      <c r="I83" s="2" t="s">
        <v>2</v>
      </c>
      <c r="J83" s="2" t="s">
        <v>2</v>
      </c>
      <c r="K83" s="2" t="s">
        <v>2</v>
      </c>
      <c r="L83" s="2" t="s">
        <v>2</v>
      </c>
      <c r="M83" s="101"/>
      <c r="N83" s="2" t="s">
        <v>2</v>
      </c>
      <c r="O83" s="2" t="s">
        <v>2</v>
      </c>
      <c r="P83" s="2" t="s">
        <v>2</v>
      </c>
      <c r="Q83" s="2" t="s">
        <v>2</v>
      </c>
      <c r="R83" s="2" t="s">
        <v>2</v>
      </c>
      <c r="S83" s="2" t="s">
        <v>2</v>
      </c>
      <c r="T83" s="100" t="e" cm="1">
        <f t="array" ref="T83">SUMPRODUCT(LARGE(G80:S80,{1,2,3,4,5,6,7,8,9,10}))+C80</f>
        <v>#NUM!</v>
      </c>
      <c r="U83" s="63">
        <f t="shared" si="8"/>
        <v>0</v>
      </c>
      <c r="V83" s="64">
        <f t="shared" si="9"/>
        <v>0</v>
      </c>
      <c r="W83" s="65" t="e" cm="1">
        <f t="array" ref="W83">SUMPRODUCT(LARGE(G80:S80,{1,2}))</f>
        <v>#NUM!</v>
      </c>
      <c r="X83" s="20"/>
    </row>
    <row r="84" spans="1:24" ht="44.1" customHeight="1" thickTop="1" thickBot="1" x14ac:dyDescent="0.45">
      <c r="A84" s="26">
        <f t="shared" si="7"/>
        <v>78</v>
      </c>
      <c r="B84" s="11"/>
      <c r="C84" s="12" t="str">
        <f t="shared" si="10"/>
        <v>No</v>
      </c>
      <c r="D84" s="10">
        <f t="shared" si="11"/>
        <v>0</v>
      </c>
      <c r="E84" s="13"/>
      <c r="F84" s="14"/>
      <c r="G84" s="2" t="s">
        <v>2</v>
      </c>
      <c r="H84" s="2" t="s">
        <v>2</v>
      </c>
      <c r="I84" s="2" t="s">
        <v>2</v>
      </c>
      <c r="J84" s="2" t="s">
        <v>2</v>
      </c>
      <c r="K84" s="2" t="s">
        <v>2</v>
      </c>
      <c r="L84" s="2" t="s">
        <v>2</v>
      </c>
      <c r="M84" s="101"/>
      <c r="N84" s="2" t="s">
        <v>2</v>
      </c>
      <c r="O84" s="2" t="s">
        <v>2</v>
      </c>
      <c r="P84" s="2" t="s">
        <v>2</v>
      </c>
      <c r="Q84" s="2" t="s">
        <v>2</v>
      </c>
      <c r="R84" s="2" t="s">
        <v>2</v>
      </c>
      <c r="S84" s="2" t="s">
        <v>2</v>
      </c>
      <c r="T84" s="100" t="e" cm="1">
        <f t="array" ref="T84">SUMPRODUCT(LARGE(G81:S81,{1,2,3,4,5,6,7,8,9,10}))+C81</f>
        <v>#NUM!</v>
      </c>
      <c r="U84" s="63">
        <f t="shared" si="8"/>
        <v>0</v>
      </c>
      <c r="V84" s="64">
        <f t="shared" si="9"/>
        <v>0</v>
      </c>
      <c r="W84" s="65" t="e" cm="1">
        <f t="array" ref="W84">SUMPRODUCT(LARGE(G81:S81,{1,2}))</f>
        <v>#NUM!</v>
      </c>
      <c r="X84" s="20"/>
    </row>
    <row r="85" spans="1:24" ht="44.1" customHeight="1" thickTop="1" thickBot="1" x14ac:dyDescent="0.45">
      <c r="A85" s="26">
        <f t="shared" si="7"/>
        <v>79</v>
      </c>
      <c r="B85" s="11"/>
      <c r="C85" s="12" t="str">
        <f t="shared" si="10"/>
        <v>No</v>
      </c>
      <c r="D85" s="10">
        <f t="shared" si="11"/>
        <v>0</v>
      </c>
      <c r="E85" s="13"/>
      <c r="F85" s="14"/>
      <c r="G85" s="2" t="s">
        <v>2</v>
      </c>
      <c r="H85" s="2" t="s">
        <v>2</v>
      </c>
      <c r="I85" s="2" t="s">
        <v>2</v>
      </c>
      <c r="J85" s="2" t="s">
        <v>2</v>
      </c>
      <c r="K85" s="2" t="s">
        <v>2</v>
      </c>
      <c r="L85" s="2" t="s">
        <v>2</v>
      </c>
      <c r="M85" s="101"/>
      <c r="N85" s="2" t="s">
        <v>2</v>
      </c>
      <c r="O85" s="2" t="s">
        <v>2</v>
      </c>
      <c r="P85" s="2" t="s">
        <v>2</v>
      </c>
      <c r="Q85" s="2" t="s">
        <v>2</v>
      </c>
      <c r="R85" s="2" t="s">
        <v>2</v>
      </c>
      <c r="S85" s="2" t="s">
        <v>2</v>
      </c>
      <c r="T85" s="100" t="e" cm="1">
        <f t="array" ref="T85">SUMPRODUCT(LARGE(G82:S82,{1,2,3,4,5,6,7,8,9,10}))+C82</f>
        <v>#NUM!</v>
      </c>
      <c r="U85" s="63">
        <f t="shared" si="8"/>
        <v>0</v>
      </c>
      <c r="V85" s="64">
        <f t="shared" si="9"/>
        <v>0</v>
      </c>
      <c r="W85" s="65" t="e" cm="1">
        <f t="array" ref="W85">SUMPRODUCT(LARGE(G82:S82,{1,2}))</f>
        <v>#NUM!</v>
      </c>
      <c r="X85" s="20"/>
    </row>
    <row r="86" spans="1:24" ht="44.1" customHeight="1" thickTop="1" thickBot="1" x14ac:dyDescent="0.45">
      <c r="A86" s="26">
        <f t="shared" si="7"/>
        <v>80</v>
      </c>
      <c r="B86" s="11"/>
      <c r="C86" s="12" t="str">
        <f t="shared" si="10"/>
        <v>No</v>
      </c>
      <c r="D86" s="10">
        <f t="shared" si="11"/>
        <v>0</v>
      </c>
      <c r="E86" s="13"/>
      <c r="F86" s="14"/>
      <c r="G86" s="2" t="s">
        <v>2</v>
      </c>
      <c r="H86" s="2" t="s">
        <v>2</v>
      </c>
      <c r="I86" s="2" t="s">
        <v>2</v>
      </c>
      <c r="J86" s="2" t="s">
        <v>2</v>
      </c>
      <c r="K86" s="2" t="s">
        <v>2</v>
      </c>
      <c r="L86" s="2" t="s">
        <v>2</v>
      </c>
      <c r="M86" s="101"/>
      <c r="N86" s="2" t="s">
        <v>2</v>
      </c>
      <c r="O86" s="2" t="s">
        <v>2</v>
      </c>
      <c r="P86" s="2" t="s">
        <v>2</v>
      </c>
      <c r="Q86" s="2" t="s">
        <v>2</v>
      </c>
      <c r="R86" s="2" t="s">
        <v>2</v>
      </c>
      <c r="S86" s="2" t="s">
        <v>2</v>
      </c>
      <c r="T86" s="100" t="e" cm="1">
        <f t="array" ref="T86">SUMPRODUCT(LARGE(G83:S83,{1,2,3,4,5,6,7,8,9,10}))+C83</f>
        <v>#NUM!</v>
      </c>
      <c r="U86" s="63">
        <f t="shared" si="8"/>
        <v>0</v>
      </c>
      <c r="V86" s="64">
        <f t="shared" si="9"/>
        <v>0</v>
      </c>
      <c r="W86" s="65" t="e" cm="1">
        <f t="array" ref="W86">SUMPRODUCT(LARGE(G83:S83,{1,2}))</f>
        <v>#NUM!</v>
      </c>
      <c r="X86" s="20"/>
    </row>
    <row r="87" spans="1:24" ht="44.1" customHeight="1" thickTop="1" thickBot="1" x14ac:dyDescent="0.6">
      <c r="A87" s="26">
        <f t="shared" si="7"/>
        <v>81</v>
      </c>
      <c r="B87" s="11"/>
      <c r="C87" s="12" t="str">
        <f t="shared" si="10"/>
        <v>No</v>
      </c>
      <c r="D87" s="10">
        <f t="shared" si="11"/>
        <v>0</v>
      </c>
      <c r="E87" s="13"/>
      <c r="F87" s="14"/>
      <c r="G87" s="2" t="s">
        <v>2</v>
      </c>
      <c r="H87" s="2" t="s">
        <v>2</v>
      </c>
      <c r="I87" s="2" t="s">
        <v>2</v>
      </c>
      <c r="J87" s="2" t="s">
        <v>2</v>
      </c>
      <c r="K87" s="2" t="s">
        <v>2</v>
      </c>
      <c r="L87" s="2" t="s">
        <v>2</v>
      </c>
      <c r="M87" s="101"/>
      <c r="N87" s="2" t="s">
        <v>2</v>
      </c>
      <c r="O87" s="2" t="s">
        <v>2</v>
      </c>
      <c r="P87" s="2" t="s">
        <v>2</v>
      </c>
      <c r="Q87" s="2" t="s">
        <v>2</v>
      </c>
      <c r="R87" s="2" t="s">
        <v>2</v>
      </c>
      <c r="S87" s="2" t="s">
        <v>2</v>
      </c>
      <c r="T87" s="100" t="e" cm="1">
        <f t="array" ref="T87">SUMPRODUCT(LARGE(G84:S84,{1,2,3,4,5,6,7,8,9,10}))+C84</f>
        <v>#NUM!</v>
      </c>
      <c r="U87" s="63">
        <f t="shared" si="8"/>
        <v>0</v>
      </c>
      <c r="V87" s="64">
        <f t="shared" si="9"/>
        <v>0</v>
      </c>
      <c r="W87" s="65" t="e" cm="1">
        <f t="array" ref="W87">SUMPRODUCT(LARGE(G84:S84,{1,2}))</f>
        <v>#NUM!</v>
      </c>
      <c r="X87" s="21"/>
    </row>
    <row r="88" spans="1:24" ht="44.1" customHeight="1" thickTop="1" thickBot="1" x14ac:dyDescent="0.45">
      <c r="A88" s="26">
        <f t="shared" si="7"/>
        <v>82</v>
      </c>
      <c r="B88" s="11"/>
      <c r="C88" s="12" t="str">
        <f t="shared" si="10"/>
        <v>No</v>
      </c>
      <c r="D88" s="10">
        <f t="shared" si="11"/>
        <v>0</v>
      </c>
      <c r="E88" s="13"/>
      <c r="F88" s="14"/>
      <c r="G88" s="2" t="s">
        <v>2</v>
      </c>
      <c r="H88" s="2" t="s">
        <v>2</v>
      </c>
      <c r="I88" s="2" t="s">
        <v>2</v>
      </c>
      <c r="J88" s="2" t="s">
        <v>2</v>
      </c>
      <c r="K88" s="2" t="s">
        <v>2</v>
      </c>
      <c r="L88" s="2" t="s">
        <v>2</v>
      </c>
      <c r="M88" s="101"/>
      <c r="N88" s="2" t="s">
        <v>2</v>
      </c>
      <c r="O88" s="2" t="s">
        <v>2</v>
      </c>
      <c r="P88" s="2" t="s">
        <v>2</v>
      </c>
      <c r="Q88" s="2" t="s">
        <v>2</v>
      </c>
      <c r="R88" s="2" t="s">
        <v>2</v>
      </c>
      <c r="S88" s="2" t="s">
        <v>2</v>
      </c>
      <c r="T88" s="100" t="e" cm="1">
        <f t="array" ref="T88">SUMPRODUCT(LARGE(G85:S85,{1,2,3,4,5,6,7,8,9,10}))+C85</f>
        <v>#NUM!</v>
      </c>
      <c r="U88" s="63">
        <f t="shared" si="8"/>
        <v>0</v>
      </c>
      <c r="V88" s="64">
        <f t="shared" si="9"/>
        <v>0</v>
      </c>
      <c r="W88" s="65" t="e" cm="1">
        <f t="array" ref="W88">SUMPRODUCT(LARGE(G85:S85,{1,2}))</f>
        <v>#NUM!</v>
      </c>
      <c r="X88" s="20"/>
    </row>
    <row r="89" spans="1:24" ht="44.1" customHeight="1" thickTop="1" thickBot="1" x14ac:dyDescent="0.45">
      <c r="A89" s="26">
        <f t="shared" si="7"/>
        <v>83</v>
      </c>
      <c r="B89" s="11"/>
      <c r="C89" s="12" t="str">
        <f t="shared" si="10"/>
        <v>No</v>
      </c>
      <c r="D89" s="10">
        <f t="shared" si="11"/>
        <v>0</v>
      </c>
      <c r="E89" s="13"/>
      <c r="F89" s="14"/>
      <c r="G89" s="2" t="s">
        <v>2</v>
      </c>
      <c r="H89" s="2" t="s">
        <v>2</v>
      </c>
      <c r="I89" s="2" t="s">
        <v>2</v>
      </c>
      <c r="J89" s="2" t="s">
        <v>2</v>
      </c>
      <c r="K89" s="2" t="s">
        <v>2</v>
      </c>
      <c r="L89" s="2" t="s">
        <v>2</v>
      </c>
      <c r="M89" s="101"/>
      <c r="N89" s="2" t="s">
        <v>2</v>
      </c>
      <c r="O89" s="2" t="s">
        <v>2</v>
      </c>
      <c r="P89" s="2" t="s">
        <v>2</v>
      </c>
      <c r="Q89" s="2" t="s">
        <v>2</v>
      </c>
      <c r="R89" s="2" t="s">
        <v>2</v>
      </c>
      <c r="S89" s="2" t="s">
        <v>2</v>
      </c>
      <c r="T89" s="100" t="e" cm="1">
        <f t="array" ref="T89">SUMPRODUCT(LARGE(G86:S86,{1,2,3,4,5,6,7,8,9,10}))+C86</f>
        <v>#NUM!</v>
      </c>
      <c r="U89" s="63">
        <f t="shared" si="8"/>
        <v>0</v>
      </c>
      <c r="V89" s="64">
        <f t="shared" si="9"/>
        <v>0</v>
      </c>
      <c r="W89" s="65" t="e" cm="1">
        <f t="array" ref="W89">SUMPRODUCT(LARGE(G86:S86,{1,2}))</f>
        <v>#NUM!</v>
      </c>
      <c r="X89" s="20"/>
    </row>
    <row r="90" spans="1:24" ht="44.1" customHeight="1" thickTop="1" thickBot="1" x14ac:dyDescent="0.45">
      <c r="A90" s="26">
        <f t="shared" si="7"/>
        <v>84</v>
      </c>
      <c r="B90" s="11"/>
      <c r="C90" s="12" t="str">
        <f t="shared" si="10"/>
        <v>No</v>
      </c>
      <c r="D90" s="10">
        <f t="shared" si="11"/>
        <v>0</v>
      </c>
      <c r="E90" s="13"/>
      <c r="F90" s="14"/>
      <c r="G90" s="2" t="s">
        <v>2</v>
      </c>
      <c r="H90" s="2" t="s">
        <v>2</v>
      </c>
      <c r="I90" s="2" t="s">
        <v>2</v>
      </c>
      <c r="J90" s="2" t="s">
        <v>2</v>
      </c>
      <c r="K90" s="2" t="s">
        <v>2</v>
      </c>
      <c r="L90" s="2" t="s">
        <v>2</v>
      </c>
      <c r="M90" s="101"/>
      <c r="N90" s="2" t="s">
        <v>2</v>
      </c>
      <c r="O90" s="2" t="s">
        <v>2</v>
      </c>
      <c r="P90" s="2" t="s">
        <v>2</v>
      </c>
      <c r="Q90" s="2" t="s">
        <v>2</v>
      </c>
      <c r="R90" s="2" t="s">
        <v>2</v>
      </c>
      <c r="S90" s="2" t="s">
        <v>2</v>
      </c>
      <c r="T90" s="100" t="e" cm="1">
        <f t="array" ref="T90">SUMPRODUCT(LARGE(G87:S87,{1,2,3,4,5,6,7,8,9,10}))+C87</f>
        <v>#NUM!</v>
      </c>
      <c r="U90" s="63">
        <f t="shared" si="8"/>
        <v>0</v>
      </c>
      <c r="V90" s="64">
        <f t="shared" si="9"/>
        <v>0</v>
      </c>
      <c r="W90" s="65" t="e" cm="1">
        <f t="array" ref="W90">SUMPRODUCT(LARGE(G87:S87,{1,2}))</f>
        <v>#NUM!</v>
      </c>
      <c r="X90" s="20"/>
    </row>
    <row r="91" spans="1:24" ht="44.1" customHeight="1" thickTop="1" thickBot="1" x14ac:dyDescent="0.45">
      <c r="A91" s="26">
        <f t="shared" si="7"/>
        <v>85</v>
      </c>
      <c r="B91" s="11"/>
      <c r="C91" s="12" t="str">
        <f t="shared" si="10"/>
        <v>No</v>
      </c>
      <c r="D91" s="10">
        <f t="shared" si="11"/>
        <v>0</v>
      </c>
      <c r="E91" s="13"/>
      <c r="F91" s="14"/>
      <c r="G91" s="2" t="s">
        <v>2</v>
      </c>
      <c r="H91" s="2" t="s">
        <v>2</v>
      </c>
      <c r="I91" s="2" t="s">
        <v>2</v>
      </c>
      <c r="J91" s="2" t="s">
        <v>2</v>
      </c>
      <c r="K91" s="2" t="s">
        <v>2</v>
      </c>
      <c r="L91" s="2" t="s">
        <v>2</v>
      </c>
      <c r="M91" s="101"/>
      <c r="N91" s="2" t="s">
        <v>2</v>
      </c>
      <c r="O91" s="2" t="s">
        <v>2</v>
      </c>
      <c r="P91" s="2" t="s">
        <v>2</v>
      </c>
      <c r="Q91" s="2" t="s">
        <v>2</v>
      </c>
      <c r="R91" s="2" t="s">
        <v>2</v>
      </c>
      <c r="S91" s="2" t="s">
        <v>2</v>
      </c>
      <c r="T91" s="100" t="e" cm="1">
        <f t="array" ref="T91">SUMPRODUCT(LARGE(G88:S88,{1,2,3,4,5,6,7,8,9,10}))+C88</f>
        <v>#NUM!</v>
      </c>
      <c r="U91" s="63">
        <f t="shared" si="8"/>
        <v>0</v>
      </c>
      <c r="V91" s="64">
        <f t="shared" si="9"/>
        <v>0</v>
      </c>
      <c r="W91" s="65" t="e" cm="1">
        <f t="array" ref="W91">SUMPRODUCT(LARGE(G88:S88,{1,2}))</f>
        <v>#NUM!</v>
      </c>
      <c r="X91" s="20"/>
    </row>
    <row r="92" spans="1:24" ht="44.1" customHeight="1" thickTop="1" thickBot="1" x14ac:dyDescent="0.45">
      <c r="A92" s="26">
        <f t="shared" si="7"/>
        <v>86</v>
      </c>
      <c r="B92" s="11"/>
      <c r="C92" s="12" t="str">
        <f t="shared" si="10"/>
        <v>No</v>
      </c>
      <c r="D92" s="10">
        <f t="shared" si="11"/>
        <v>0</v>
      </c>
      <c r="E92" s="13"/>
      <c r="F92" s="14"/>
      <c r="G92" s="2" t="s">
        <v>2</v>
      </c>
      <c r="H92" s="2" t="s">
        <v>2</v>
      </c>
      <c r="I92" s="2" t="s">
        <v>2</v>
      </c>
      <c r="J92" s="2" t="s">
        <v>2</v>
      </c>
      <c r="K92" s="2" t="s">
        <v>2</v>
      </c>
      <c r="L92" s="2" t="s">
        <v>2</v>
      </c>
      <c r="M92" s="101"/>
      <c r="N92" s="2" t="s">
        <v>2</v>
      </c>
      <c r="O92" s="2" t="s">
        <v>2</v>
      </c>
      <c r="P92" s="2" t="s">
        <v>2</v>
      </c>
      <c r="Q92" s="2" t="s">
        <v>2</v>
      </c>
      <c r="R92" s="2" t="s">
        <v>2</v>
      </c>
      <c r="S92" s="2" t="s">
        <v>2</v>
      </c>
      <c r="T92" s="100" t="e" cm="1">
        <f t="array" ref="T92">SUMPRODUCT(LARGE(G89:S89,{1,2,3,4,5,6,7,8,9,10}))+C89</f>
        <v>#NUM!</v>
      </c>
      <c r="U92" s="63">
        <f t="shared" si="8"/>
        <v>0</v>
      </c>
      <c r="V92" s="64">
        <f t="shared" si="9"/>
        <v>0</v>
      </c>
      <c r="W92" s="65" t="e" cm="1">
        <f t="array" ref="W92">SUMPRODUCT(LARGE(G89:S89,{1,2}))</f>
        <v>#NUM!</v>
      </c>
      <c r="X92" s="20"/>
    </row>
    <row r="93" spans="1:24" ht="44.1" customHeight="1" thickTop="1" thickBot="1" x14ac:dyDescent="0.45">
      <c r="A93" s="26">
        <f t="shared" si="7"/>
        <v>87</v>
      </c>
      <c r="B93" s="11"/>
      <c r="C93" s="12" t="str">
        <f t="shared" si="10"/>
        <v>No</v>
      </c>
      <c r="D93" s="10">
        <f t="shared" si="11"/>
        <v>0</v>
      </c>
      <c r="E93" s="13"/>
      <c r="F93" s="14"/>
      <c r="G93" s="2" t="s">
        <v>2</v>
      </c>
      <c r="H93" s="2" t="s">
        <v>2</v>
      </c>
      <c r="I93" s="2" t="s">
        <v>2</v>
      </c>
      <c r="J93" s="2" t="s">
        <v>2</v>
      </c>
      <c r="K93" s="2" t="s">
        <v>2</v>
      </c>
      <c r="L93" s="2" t="s">
        <v>2</v>
      </c>
      <c r="M93" s="101"/>
      <c r="N93" s="2" t="s">
        <v>2</v>
      </c>
      <c r="O93" s="2" t="s">
        <v>2</v>
      </c>
      <c r="P93" s="2" t="s">
        <v>2</v>
      </c>
      <c r="Q93" s="2" t="s">
        <v>2</v>
      </c>
      <c r="R93" s="2" t="s">
        <v>2</v>
      </c>
      <c r="S93" s="2" t="s">
        <v>2</v>
      </c>
      <c r="T93" s="100" t="e" cm="1">
        <f t="array" ref="T93">SUMPRODUCT(LARGE(G90:S90,{1,2,3,4,5,6,7,8,9,10}))+C90</f>
        <v>#NUM!</v>
      </c>
      <c r="U93" s="63">
        <f t="shared" si="8"/>
        <v>0</v>
      </c>
      <c r="V93" s="64">
        <f t="shared" si="9"/>
        <v>0</v>
      </c>
      <c r="W93" s="65" t="e" cm="1">
        <f t="array" ref="W93">SUMPRODUCT(LARGE(G90:S90,{1,2}))</f>
        <v>#NUM!</v>
      </c>
      <c r="X93" s="20"/>
    </row>
    <row r="94" spans="1:24" ht="44.1" customHeight="1" thickTop="1" thickBot="1" x14ac:dyDescent="0.45">
      <c r="A94" s="26">
        <f t="shared" si="7"/>
        <v>88</v>
      </c>
      <c r="B94" s="11"/>
      <c r="C94" s="12" t="str">
        <f t="shared" si="10"/>
        <v>No</v>
      </c>
      <c r="D94" s="10">
        <f t="shared" si="11"/>
        <v>0</v>
      </c>
      <c r="E94" s="13"/>
      <c r="F94" s="14"/>
      <c r="G94" s="2" t="s">
        <v>2</v>
      </c>
      <c r="H94" s="2" t="s">
        <v>2</v>
      </c>
      <c r="I94" s="2" t="s">
        <v>2</v>
      </c>
      <c r="J94" s="2" t="s">
        <v>2</v>
      </c>
      <c r="K94" s="2" t="s">
        <v>2</v>
      </c>
      <c r="L94" s="2" t="s">
        <v>2</v>
      </c>
      <c r="M94" s="101"/>
      <c r="N94" s="2" t="s">
        <v>2</v>
      </c>
      <c r="O94" s="2" t="s">
        <v>2</v>
      </c>
      <c r="P94" s="2" t="s">
        <v>2</v>
      </c>
      <c r="Q94" s="2" t="s">
        <v>2</v>
      </c>
      <c r="R94" s="2" t="s">
        <v>2</v>
      </c>
      <c r="S94" s="2" t="s">
        <v>2</v>
      </c>
      <c r="T94" s="100" t="e" cm="1">
        <f t="array" ref="T94">SUMPRODUCT(LARGE(G91:S91,{1,2,3,4,5,6,7,8,9,10}))+C91</f>
        <v>#NUM!</v>
      </c>
      <c r="U94" s="63">
        <f t="shared" si="8"/>
        <v>0</v>
      </c>
      <c r="V94" s="64">
        <f t="shared" si="9"/>
        <v>0</v>
      </c>
      <c r="W94" s="65" t="e" cm="1">
        <f t="array" ref="W94">SUMPRODUCT(LARGE(G91:S91,{1,2}))</f>
        <v>#NUM!</v>
      </c>
      <c r="X94" s="20"/>
    </row>
    <row r="95" spans="1:24" ht="44.1" customHeight="1" thickTop="1" thickBot="1" x14ac:dyDescent="0.45">
      <c r="A95" s="26">
        <f t="shared" si="7"/>
        <v>89</v>
      </c>
      <c r="B95" s="11"/>
      <c r="C95" s="12" t="str">
        <f t="shared" si="10"/>
        <v>No</v>
      </c>
      <c r="D95" s="10">
        <f t="shared" si="11"/>
        <v>0</v>
      </c>
      <c r="E95" s="13"/>
      <c r="F95" s="14"/>
      <c r="G95" s="2" t="s">
        <v>2</v>
      </c>
      <c r="H95" s="2" t="s">
        <v>2</v>
      </c>
      <c r="I95" s="2" t="s">
        <v>2</v>
      </c>
      <c r="J95" s="2" t="s">
        <v>2</v>
      </c>
      <c r="K95" s="2" t="s">
        <v>2</v>
      </c>
      <c r="L95" s="2" t="s">
        <v>2</v>
      </c>
      <c r="M95" s="101"/>
      <c r="N95" s="2" t="s">
        <v>2</v>
      </c>
      <c r="O95" s="2" t="s">
        <v>2</v>
      </c>
      <c r="P95" s="2" t="s">
        <v>2</v>
      </c>
      <c r="Q95" s="2" t="s">
        <v>2</v>
      </c>
      <c r="R95" s="2" t="s">
        <v>2</v>
      </c>
      <c r="S95" s="2" t="s">
        <v>2</v>
      </c>
      <c r="T95" s="100" t="e" cm="1">
        <f t="array" ref="T95">SUMPRODUCT(LARGE(G92:S92,{1,2,3,4,5,6,7,8,9,10}))+C92</f>
        <v>#NUM!</v>
      </c>
      <c r="U95" s="63">
        <f t="shared" si="8"/>
        <v>0</v>
      </c>
      <c r="V95" s="64">
        <f t="shared" si="9"/>
        <v>0</v>
      </c>
      <c r="W95" s="65" t="e" cm="1">
        <f t="array" ref="W95">SUMPRODUCT(LARGE(G92:S92,{1,2}))</f>
        <v>#NUM!</v>
      </c>
      <c r="X95" s="20"/>
    </row>
    <row r="96" spans="1:24" ht="44.1" customHeight="1" thickTop="1" thickBot="1" x14ac:dyDescent="0.45">
      <c r="A96" s="26">
        <f t="shared" si="7"/>
        <v>90</v>
      </c>
      <c r="B96" s="11"/>
      <c r="C96" s="12" t="str">
        <f t="shared" si="10"/>
        <v>No</v>
      </c>
      <c r="D96" s="10">
        <f t="shared" si="11"/>
        <v>0</v>
      </c>
      <c r="E96" s="13"/>
      <c r="F96" s="14"/>
      <c r="G96" s="2" t="s">
        <v>2</v>
      </c>
      <c r="H96" s="2" t="s">
        <v>2</v>
      </c>
      <c r="I96" s="2" t="s">
        <v>2</v>
      </c>
      <c r="J96" s="2" t="s">
        <v>2</v>
      </c>
      <c r="K96" s="2" t="s">
        <v>2</v>
      </c>
      <c r="L96" s="2" t="s">
        <v>2</v>
      </c>
      <c r="M96" s="101"/>
      <c r="N96" s="2" t="s">
        <v>2</v>
      </c>
      <c r="O96" s="2" t="s">
        <v>2</v>
      </c>
      <c r="P96" s="2" t="s">
        <v>2</v>
      </c>
      <c r="Q96" s="2" t="s">
        <v>2</v>
      </c>
      <c r="R96" s="2" t="s">
        <v>2</v>
      </c>
      <c r="S96" s="2" t="s">
        <v>2</v>
      </c>
      <c r="T96" s="100" t="e" cm="1">
        <f t="array" ref="T96">SUMPRODUCT(LARGE(G93:S93,{1,2,3,4,5,6,7,8,9,10}))+C93</f>
        <v>#NUM!</v>
      </c>
      <c r="U96" s="63">
        <f t="shared" si="8"/>
        <v>0</v>
      </c>
      <c r="V96" s="64">
        <f t="shared" si="9"/>
        <v>0</v>
      </c>
      <c r="W96" s="65" t="e" cm="1">
        <f t="array" ref="W96">SUMPRODUCT(LARGE(G93:S93,{1,2}))</f>
        <v>#NUM!</v>
      </c>
      <c r="X96" s="20"/>
    </row>
    <row r="97" spans="1:24" ht="44.1" customHeight="1" thickTop="1" thickBot="1" x14ac:dyDescent="0.45">
      <c r="A97" s="26">
        <f t="shared" si="7"/>
        <v>91</v>
      </c>
      <c r="B97" s="11"/>
      <c r="C97" s="12" t="str">
        <f t="shared" si="10"/>
        <v>No</v>
      </c>
      <c r="D97" s="10">
        <f t="shared" si="11"/>
        <v>0</v>
      </c>
      <c r="E97" s="13"/>
      <c r="F97" s="14"/>
      <c r="G97" s="2" t="s">
        <v>2</v>
      </c>
      <c r="H97" s="2" t="s">
        <v>2</v>
      </c>
      <c r="I97" s="2" t="s">
        <v>2</v>
      </c>
      <c r="J97" s="2" t="s">
        <v>2</v>
      </c>
      <c r="K97" s="2" t="s">
        <v>2</v>
      </c>
      <c r="L97" s="2" t="s">
        <v>2</v>
      </c>
      <c r="M97" s="101"/>
      <c r="N97" s="2" t="s">
        <v>2</v>
      </c>
      <c r="O97" s="2" t="s">
        <v>2</v>
      </c>
      <c r="P97" s="2" t="s">
        <v>2</v>
      </c>
      <c r="Q97" s="2" t="s">
        <v>2</v>
      </c>
      <c r="R97" s="2" t="s">
        <v>2</v>
      </c>
      <c r="S97" s="2" t="s">
        <v>2</v>
      </c>
      <c r="T97" s="100" t="e" cm="1">
        <f t="array" ref="T97">SUMPRODUCT(LARGE(G94:S94,{1,2,3,4,5,6,7,8,9,10}))+C94</f>
        <v>#NUM!</v>
      </c>
      <c r="U97" s="63">
        <f t="shared" si="8"/>
        <v>0</v>
      </c>
      <c r="V97" s="64">
        <f t="shared" si="9"/>
        <v>0</v>
      </c>
      <c r="W97" s="65" t="e" cm="1">
        <f t="array" ref="W97">SUMPRODUCT(LARGE(G94:S94,{1,2}))</f>
        <v>#NUM!</v>
      </c>
      <c r="X97" s="20"/>
    </row>
    <row r="98" spans="1:24" ht="44.1" customHeight="1" thickTop="1" thickBot="1" x14ac:dyDescent="0.45">
      <c r="A98" s="26">
        <f t="shared" si="7"/>
        <v>92</v>
      </c>
      <c r="B98" s="11"/>
      <c r="C98" s="12" t="str">
        <f t="shared" si="10"/>
        <v>No</v>
      </c>
      <c r="D98" s="10">
        <f t="shared" si="11"/>
        <v>0</v>
      </c>
      <c r="E98" s="13"/>
      <c r="F98" s="14"/>
      <c r="G98" s="2" t="s">
        <v>2</v>
      </c>
      <c r="H98" s="2" t="s">
        <v>2</v>
      </c>
      <c r="I98" s="2" t="s">
        <v>2</v>
      </c>
      <c r="J98" s="2" t="s">
        <v>2</v>
      </c>
      <c r="K98" s="2" t="s">
        <v>2</v>
      </c>
      <c r="L98" s="2" t="s">
        <v>2</v>
      </c>
      <c r="M98" s="101"/>
      <c r="N98" s="2" t="s">
        <v>2</v>
      </c>
      <c r="O98" s="2" t="s">
        <v>2</v>
      </c>
      <c r="P98" s="2" t="s">
        <v>2</v>
      </c>
      <c r="Q98" s="2" t="s">
        <v>2</v>
      </c>
      <c r="R98" s="2" t="s">
        <v>2</v>
      </c>
      <c r="S98" s="2" t="s">
        <v>2</v>
      </c>
      <c r="T98" s="100" t="e" cm="1">
        <f t="array" ref="T98">SUMPRODUCT(LARGE(G95:S95,{1,2,3,4,5,6,7,8,9,10}))+C95</f>
        <v>#NUM!</v>
      </c>
      <c r="U98" s="63">
        <f t="shared" si="8"/>
        <v>0</v>
      </c>
      <c r="V98" s="64">
        <f t="shared" si="9"/>
        <v>0</v>
      </c>
      <c r="W98" s="65" t="e" cm="1">
        <f t="array" ref="W98">SUMPRODUCT(LARGE(G95:S95,{1,2}))</f>
        <v>#NUM!</v>
      </c>
      <c r="X98" s="20"/>
    </row>
    <row r="99" spans="1:24" ht="44.1" customHeight="1" thickTop="1" thickBot="1" x14ac:dyDescent="0.45">
      <c r="A99" s="26">
        <f t="shared" si="7"/>
        <v>93</v>
      </c>
      <c r="B99" s="11"/>
      <c r="C99" s="12" t="str">
        <f t="shared" si="10"/>
        <v>No</v>
      </c>
      <c r="D99" s="10">
        <f t="shared" si="11"/>
        <v>0</v>
      </c>
      <c r="E99" s="13"/>
      <c r="F99" s="14"/>
      <c r="G99" s="2" t="s">
        <v>2</v>
      </c>
      <c r="H99" s="2" t="s">
        <v>2</v>
      </c>
      <c r="I99" s="2" t="s">
        <v>2</v>
      </c>
      <c r="J99" s="2" t="s">
        <v>2</v>
      </c>
      <c r="K99" s="2" t="s">
        <v>2</v>
      </c>
      <c r="L99" s="2" t="s">
        <v>2</v>
      </c>
      <c r="M99" s="101"/>
      <c r="N99" s="2" t="s">
        <v>2</v>
      </c>
      <c r="O99" s="2" t="s">
        <v>2</v>
      </c>
      <c r="P99" s="2" t="s">
        <v>2</v>
      </c>
      <c r="Q99" s="2" t="s">
        <v>2</v>
      </c>
      <c r="R99" s="2" t="s">
        <v>2</v>
      </c>
      <c r="S99" s="2" t="s">
        <v>2</v>
      </c>
      <c r="T99" s="100" t="e" cm="1">
        <f t="array" ref="T99">SUMPRODUCT(LARGE(G96:S96,{1,2,3,4,5,6,7,8,9,10}))+C96</f>
        <v>#NUM!</v>
      </c>
      <c r="U99" s="63">
        <f t="shared" si="8"/>
        <v>0</v>
      </c>
      <c r="V99" s="64">
        <f t="shared" si="9"/>
        <v>0</v>
      </c>
      <c r="W99" s="65" t="e" cm="1">
        <f t="array" ref="W99">SUMPRODUCT(LARGE(G96:S96,{1,2}))</f>
        <v>#NUM!</v>
      </c>
      <c r="X99" s="20"/>
    </row>
    <row r="100" spans="1:24" ht="44.1" customHeight="1" thickTop="1" thickBot="1" x14ac:dyDescent="0.45">
      <c r="A100" s="26">
        <f t="shared" si="7"/>
        <v>94</v>
      </c>
      <c r="B100" s="11"/>
      <c r="C100" s="12" t="str">
        <f t="shared" si="10"/>
        <v>No</v>
      </c>
      <c r="D100" s="10">
        <f t="shared" si="11"/>
        <v>0</v>
      </c>
      <c r="E100" s="13"/>
      <c r="F100" s="14"/>
      <c r="G100" s="2" t="s">
        <v>2</v>
      </c>
      <c r="H100" s="2" t="s">
        <v>2</v>
      </c>
      <c r="I100" s="2" t="s">
        <v>2</v>
      </c>
      <c r="J100" s="2" t="s">
        <v>2</v>
      </c>
      <c r="K100" s="2" t="s">
        <v>2</v>
      </c>
      <c r="L100" s="2" t="s">
        <v>2</v>
      </c>
      <c r="M100" s="101"/>
      <c r="N100" s="2" t="s">
        <v>2</v>
      </c>
      <c r="O100" s="2" t="s">
        <v>2</v>
      </c>
      <c r="P100" s="2" t="s">
        <v>2</v>
      </c>
      <c r="Q100" s="2" t="s">
        <v>2</v>
      </c>
      <c r="R100" s="2" t="s">
        <v>2</v>
      </c>
      <c r="S100" s="2" t="s">
        <v>2</v>
      </c>
      <c r="T100" s="100" t="e" cm="1">
        <f t="array" ref="T100">SUMPRODUCT(LARGE(G97:S97,{1,2,3,4,5,6,7,8,9,10}))+C97</f>
        <v>#NUM!</v>
      </c>
      <c r="U100" s="63">
        <f t="shared" si="8"/>
        <v>0</v>
      </c>
      <c r="V100" s="64">
        <f t="shared" si="9"/>
        <v>0</v>
      </c>
      <c r="W100" s="65" t="e" cm="1">
        <f t="array" ref="W100">SUMPRODUCT(LARGE(G97:S97,{1,2}))</f>
        <v>#NUM!</v>
      </c>
      <c r="X100" s="20"/>
    </row>
    <row r="101" spans="1:24" ht="44.1" customHeight="1" thickTop="1" thickBot="1" x14ac:dyDescent="0.45">
      <c r="A101" s="26">
        <f t="shared" si="7"/>
        <v>95</v>
      </c>
      <c r="B101" s="11"/>
      <c r="C101" s="12" t="str">
        <f t="shared" si="10"/>
        <v>No</v>
      </c>
      <c r="D101" s="10">
        <f t="shared" si="11"/>
        <v>0</v>
      </c>
      <c r="E101" s="13"/>
      <c r="F101" s="14"/>
      <c r="G101" s="2" t="s">
        <v>2</v>
      </c>
      <c r="H101" s="2" t="s">
        <v>2</v>
      </c>
      <c r="I101" s="2" t="s">
        <v>2</v>
      </c>
      <c r="J101" s="2" t="s">
        <v>2</v>
      </c>
      <c r="K101" s="2" t="s">
        <v>2</v>
      </c>
      <c r="L101" s="2" t="s">
        <v>2</v>
      </c>
      <c r="M101" s="101"/>
      <c r="N101" s="2" t="s">
        <v>2</v>
      </c>
      <c r="O101" s="2" t="s">
        <v>2</v>
      </c>
      <c r="P101" s="2" t="s">
        <v>2</v>
      </c>
      <c r="Q101" s="2" t="s">
        <v>2</v>
      </c>
      <c r="R101" s="2" t="s">
        <v>2</v>
      </c>
      <c r="S101" s="2" t="s">
        <v>2</v>
      </c>
      <c r="T101" s="100" t="e" cm="1">
        <f t="array" ref="T101">SUMPRODUCT(LARGE(G98:S98,{1,2,3,4,5,6,7,8,9,10}))+C98</f>
        <v>#NUM!</v>
      </c>
      <c r="U101" s="63">
        <f t="shared" si="8"/>
        <v>0</v>
      </c>
      <c r="V101" s="64">
        <f t="shared" si="9"/>
        <v>0</v>
      </c>
      <c r="W101" s="65" t="e" cm="1">
        <f t="array" ref="W101">SUMPRODUCT(LARGE(G98:S98,{1,2}))</f>
        <v>#NUM!</v>
      </c>
      <c r="X101" s="20"/>
    </row>
    <row r="102" spans="1:24" ht="44.1" customHeight="1" thickTop="1" thickBot="1" x14ac:dyDescent="0.45">
      <c r="A102" s="26">
        <f t="shared" si="7"/>
        <v>96</v>
      </c>
      <c r="B102" s="11"/>
      <c r="C102" s="12" t="str">
        <f t="shared" si="10"/>
        <v>No</v>
      </c>
      <c r="D102" s="10">
        <f t="shared" si="11"/>
        <v>0</v>
      </c>
      <c r="E102" s="13"/>
      <c r="F102" s="14"/>
      <c r="G102" s="2" t="s">
        <v>2</v>
      </c>
      <c r="H102" s="2" t="s">
        <v>2</v>
      </c>
      <c r="I102" s="2" t="s">
        <v>2</v>
      </c>
      <c r="J102" s="2" t="s">
        <v>2</v>
      </c>
      <c r="K102" s="2" t="s">
        <v>2</v>
      </c>
      <c r="L102" s="2" t="s">
        <v>2</v>
      </c>
      <c r="M102" s="101"/>
      <c r="N102" s="2" t="s">
        <v>2</v>
      </c>
      <c r="O102" s="2" t="s">
        <v>2</v>
      </c>
      <c r="P102" s="2" t="s">
        <v>2</v>
      </c>
      <c r="Q102" s="2" t="s">
        <v>2</v>
      </c>
      <c r="R102" s="2" t="s">
        <v>2</v>
      </c>
      <c r="S102" s="2" t="s">
        <v>2</v>
      </c>
      <c r="T102" s="100" t="e" cm="1">
        <f t="array" ref="T102">SUMPRODUCT(LARGE(G99:S99,{1,2,3,4,5,6,7,8,9,10}))+C99</f>
        <v>#NUM!</v>
      </c>
      <c r="U102" s="63">
        <f t="shared" si="8"/>
        <v>0</v>
      </c>
      <c r="V102" s="64">
        <f t="shared" si="9"/>
        <v>0</v>
      </c>
      <c r="W102" s="65" t="e" cm="1">
        <f t="array" ref="W102">SUMPRODUCT(LARGE(G99:S99,{1,2}))</f>
        <v>#NUM!</v>
      </c>
      <c r="X102" s="20"/>
    </row>
    <row r="103" spans="1:24" ht="44.1" customHeight="1" thickTop="1" thickBot="1" x14ac:dyDescent="0.45">
      <c r="A103" s="26">
        <f t="shared" si="7"/>
        <v>97</v>
      </c>
      <c r="B103" s="11"/>
      <c r="C103" s="12" t="str">
        <f t="shared" si="10"/>
        <v>No</v>
      </c>
      <c r="D103" s="10">
        <f t="shared" si="11"/>
        <v>0</v>
      </c>
      <c r="E103" s="13"/>
      <c r="F103" s="14"/>
      <c r="G103" s="2" t="s">
        <v>2</v>
      </c>
      <c r="H103" s="2" t="s">
        <v>2</v>
      </c>
      <c r="I103" s="2" t="s">
        <v>2</v>
      </c>
      <c r="J103" s="2" t="s">
        <v>2</v>
      </c>
      <c r="K103" s="2" t="s">
        <v>2</v>
      </c>
      <c r="L103" s="2" t="s">
        <v>2</v>
      </c>
      <c r="M103" s="101"/>
      <c r="N103" s="2" t="s">
        <v>2</v>
      </c>
      <c r="O103" s="2" t="s">
        <v>2</v>
      </c>
      <c r="P103" s="2" t="s">
        <v>2</v>
      </c>
      <c r="Q103" s="2" t="s">
        <v>2</v>
      </c>
      <c r="R103" s="2" t="s">
        <v>2</v>
      </c>
      <c r="S103" s="2" t="s">
        <v>2</v>
      </c>
      <c r="T103" s="100" t="e" cm="1">
        <f t="array" ref="T103">SUMPRODUCT(LARGE(G100:S100,{1,2,3,4,5,6,7,8,9,10}))+C100</f>
        <v>#NUM!</v>
      </c>
      <c r="U103" s="63">
        <f t="shared" si="8"/>
        <v>0</v>
      </c>
      <c r="V103" s="64">
        <f t="shared" si="9"/>
        <v>0</v>
      </c>
      <c r="W103" s="65" t="e" cm="1">
        <f t="array" ref="W103">SUMPRODUCT(LARGE(G100:S100,{1,2}))</f>
        <v>#NUM!</v>
      </c>
      <c r="X103" s="20"/>
    </row>
    <row r="104" spans="1:24" ht="44.1" customHeight="1" thickTop="1" thickBot="1" x14ac:dyDescent="0.45">
      <c r="A104" s="26">
        <f t="shared" si="7"/>
        <v>98</v>
      </c>
      <c r="B104" s="11"/>
      <c r="C104" s="12" t="str">
        <f t="shared" si="10"/>
        <v>No</v>
      </c>
      <c r="D104" s="10">
        <f t="shared" si="11"/>
        <v>0</v>
      </c>
      <c r="E104" s="13"/>
      <c r="F104" s="14"/>
      <c r="G104" s="2" t="s">
        <v>2</v>
      </c>
      <c r="H104" s="2" t="s">
        <v>2</v>
      </c>
      <c r="I104" s="2" t="s">
        <v>2</v>
      </c>
      <c r="J104" s="2" t="s">
        <v>2</v>
      </c>
      <c r="K104" s="2" t="s">
        <v>2</v>
      </c>
      <c r="L104" s="2" t="s">
        <v>2</v>
      </c>
      <c r="M104" s="101"/>
      <c r="N104" s="2" t="s">
        <v>2</v>
      </c>
      <c r="O104" s="2" t="s">
        <v>2</v>
      </c>
      <c r="P104" s="2" t="s">
        <v>2</v>
      </c>
      <c r="Q104" s="2" t="s">
        <v>2</v>
      </c>
      <c r="R104" s="2" t="s">
        <v>2</v>
      </c>
      <c r="S104" s="2" t="s">
        <v>2</v>
      </c>
      <c r="T104" s="100" t="e" cm="1">
        <f t="array" ref="T104">SUMPRODUCT(LARGE(G101:S101,{1,2,3,4,5,6,7,8,9,10}))+C101</f>
        <v>#NUM!</v>
      </c>
      <c r="U104" s="63">
        <f t="shared" si="8"/>
        <v>0</v>
      </c>
      <c r="V104" s="64">
        <f t="shared" si="9"/>
        <v>0</v>
      </c>
      <c r="W104" s="65" t="e" cm="1">
        <f t="array" ref="W104">SUMPRODUCT(LARGE(G101:S101,{1,2}))</f>
        <v>#NUM!</v>
      </c>
      <c r="X104" s="20"/>
    </row>
    <row r="105" spans="1:24" ht="44.1" customHeight="1" thickTop="1" thickBot="1" x14ac:dyDescent="0.45">
      <c r="A105" s="26">
        <f t="shared" si="7"/>
        <v>99</v>
      </c>
      <c r="B105" s="11"/>
      <c r="C105" s="12" t="str">
        <f t="shared" si="10"/>
        <v>No</v>
      </c>
      <c r="D105" s="10">
        <f t="shared" si="11"/>
        <v>0</v>
      </c>
      <c r="E105" s="13"/>
      <c r="F105" s="14"/>
      <c r="G105" s="2" t="s">
        <v>2</v>
      </c>
      <c r="H105" s="2" t="s">
        <v>2</v>
      </c>
      <c r="I105" s="2" t="s">
        <v>2</v>
      </c>
      <c r="J105" s="2" t="s">
        <v>2</v>
      </c>
      <c r="K105" s="2" t="s">
        <v>2</v>
      </c>
      <c r="L105" s="2" t="s">
        <v>2</v>
      </c>
      <c r="M105" s="101"/>
      <c r="N105" s="2" t="s">
        <v>2</v>
      </c>
      <c r="O105" s="2" t="s">
        <v>2</v>
      </c>
      <c r="P105" s="2" t="s">
        <v>2</v>
      </c>
      <c r="Q105" s="2" t="s">
        <v>2</v>
      </c>
      <c r="R105" s="2" t="s">
        <v>2</v>
      </c>
      <c r="S105" s="2" t="s">
        <v>2</v>
      </c>
      <c r="T105" s="100" t="e" cm="1">
        <f t="array" ref="T105">SUMPRODUCT(LARGE(G102:S102,{1,2,3,4,5,6,7,8,9,10}))+C102</f>
        <v>#NUM!</v>
      </c>
      <c r="U105" s="63">
        <f t="shared" ref="U105:U136" si="12">COUNT(G102:S102)</f>
        <v>0</v>
      </c>
      <c r="V105" s="64">
        <f t="shared" ref="V105:V136" si="13">MAX(G102:S102)</f>
        <v>0</v>
      </c>
      <c r="W105" s="65" t="e" cm="1">
        <f t="array" ref="W105">SUMPRODUCT(LARGE(G102:S102,{1,2}))</f>
        <v>#NUM!</v>
      </c>
      <c r="X105" s="20"/>
    </row>
    <row r="106" spans="1:24" ht="44.1" customHeight="1" thickTop="1" thickBot="1" x14ac:dyDescent="0.45">
      <c r="A106" s="26">
        <f t="shared" si="7"/>
        <v>100</v>
      </c>
      <c r="B106" s="11"/>
      <c r="C106" s="12" t="str">
        <f t="shared" si="10"/>
        <v>No</v>
      </c>
      <c r="D106" s="10">
        <f t="shared" si="11"/>
        <v>0</v>
      </c>
      <c r="E106" s="13"/>
      <c r="F106" s="14"/>
      <c r="G106" s="2" t="s">
        <v>2</v>
      </c>
      <c r="H106" s="2" t="s">
        <v>2</v>
      </c>
      <c r="I106" s="2" t="s">
        <v>2</v>
      </c>
      <c r="J106" s="2" t="s">
        <v>2</v>
      </c>
      <c r="K106" s="2" t="s">
        <v>2</v>
      </c>
      <c r="L106" s="2" t="s">
        <v>2</v>
      </c>
      <c r="M106" s="101"/>
      <c r="N106" s="2" t="s">
        <v>2</v>
      </c>
      <c r="O106" s="2" t="s">
        <v>2</v>
      </c>
      <c r="P106" s="2" t="s">
        <v>2</v>
      </c>
      <c r="Q106" s="2" t="s">
        <v>2</v>
      </c>
      <c r="R106" s="2" t="s">
        <v>2</v>
      </c>
      <c r="S106" s="2" t="s">
        <v>2</v>
      </c>
      <c r="T106" s="100" t="e" cm="1">
        <f t="array" ref="T106">SUMPRODUCT(LARGE(G103:S103,{1,2,3,4,5,6,7,8,9,10}))+C103</f>
        <v>#NUM!</v>
      </c>
      <c r="U106" s="63">
        <f t="shared" si="12"/>
        <v>0</v>
      </c>
      <c r="V106" s="64">
        <f t="shared" si="13"/>
        <v>0</v>
      </c>
      <c r="W106" s="65" t="e" cm="1">
        <f t="array" ref="W106">SUMPRODUCT(LARGE(G103:S103,{1,2}))</f>
        <v>#NUM!</v>
      </c>
      <c r="X106" s="20"/>
    </row>
    <row r="107" spans="1:24" ht="44.1" customHeight="1" thickTop="1" thickBot="1" x14ac:dyDescent="0.45">
      <c r="A107" s="26">
        <f t="shared" si="7"/>
        <v>101</v>
      </c>
      <c r="B107" s="11"/>
      <c r="C107" s="12" t="str">
        <f t="shared" si="10"/>
        <v>No</v>
      </c>
      <c r="D107" s="10">
        <f t="shared" si="11"/>
        <v>0</v>
      </c>
      <c r="E107" s="13"/>
      <c r="F107" s="14"/>
      <c r="G107" s="2" t="s">
        <v>2</v>
      </c>
      <c r="H107" s="2" t="s">
        <v>2</v>
      </c>
      <c r="I107" s="2" t="s">
        <v>2</v>
      </c>
      <c r="J107" s="2" t="s">
        <v>2</v>
      </c>
      <c r="K107" s="2" t="s">
        <v>2</v>
      </c>
      <c r="L107" s="2" t="s">
        <v>2</v>
      </c>
      <c r="M107" s="101"/>
      <c r="N107" s="2" t="s">
        <v>2</v>
      </c>
      <c r="O107" s="2" t="s">
        <v>2</v>
      </c>
      <c r="P107" s="2" t="s">
        <v>2</v>
      </c>
      <c r="Q107" s="2" t="s">
        <v>2</v>
      </c>
      <c r="R107" s="2" t="s">
        <v>2</v>
      </c>
      <c r="S107" s="2" t="s">
        <v>2</v>
      </c>
      <c r="T107" s="100" t="e" cm="1">
        <f t="array" ref="T107">SUMPRODUCT(LARGE(G104:S104,{1,2,3,4,5,6,7,8,9,10}))+C104</f>
        <v>#NUM!</v>
      </c>
      <c r="U107" s="63">
        <f t="shared" si="12"/>
        <v>0</v>
      </c>
      <c r="V107" s="64">
        <f t="shared" si="13"/>
        <v>0</v>
      </c>
      <c r="W107" s="65" t="e" cm="1">
        <f t="array" ref="W107">SUMPRODUCT(LARGE(G104:S104,{1,2}))</f>
        <v>#NUM!</v>
      </c>
      <c r="X107" s="20"/>
    </row>
    <row r="108" spans="1:24" ht="44.1" customHeight="1" thickTop="1" thickBot="1" x14ac:dyDescent="0.45">
      <c r="A108" s="26">
        <f t="shared" si="7"/>
        <v>102</v>
      </c>
      <c r="B108" s="11"/>
      <c r="C108" s="12" t="str">
        <f t="shared" si="10"/>
        <v>No</v>
      </c>
      <c r="D108" s="10">
        <f t="shared" si="11"/>
        <v>0</v>
      </c>
      <c r="E108" s="13"/>
      <c r="F108" s="14"/>
      <c r="G108" s="2" t="s">
        <v>2</v>
      </c>
      <c r="H108" s="2" t="s">
        <v>2</v>
      </c>
      <c r="I108" s="2" t="s">
        <v>2</v>
      </c>
      <c r="J108" s="2" t="s">
        <v>2</v>
      </c>
      <c r="K108" s="2" t="s">
        <v>2</v>
      </c>
      <c r="L108" s="2" t="s">
        <v>2</v>
      </c>
      <c r="M108" s="101"/>
      <c r="N108" s="2" t="s">
        <v>2</v>
      </c>
      <c r="O108" s="2" t="s">
        <v>2</v>
      </c>
      <c r="P108" s="2" t="s">
        <v>2</v>
      </c>
      <c r="Q108" s="2" t="s">
        <v>2</v>
      </c>
      <c r="R108" s="2" t="s">
        <v>2</v>
      </c>
      <c r="S108" s="2" t="s">
        <v>2</v>
      </c>
      <c r="T108" s="100" t="e" cm="1">
        <f t="array" ref="T108">SUMPRODUCT(LARGE(G105:S105,{1,2,3,4,5,6,7,8,9,10}))+C105</f>
        <v>#NUM!</v>
      </c>
      <c r="U108" s="63">
        <f t="shared" si="12"/>
        <v>0</v>
      </c>
      <c r="V108" s="64">
        <f t="shared" si="13"/>
        <v>0</v>
      </c>
      <c r="W108" s="65" t="e" cm="1">
        <f t="array" ref="W108">SUMPRODUCT(LARGE(G105:S105,{1,2}))</f>
        <v>#NUM!</v>
      </c>
      <c r="X108" s="20"/>
    </row>
    <row r="109" spans="1:24" ht="44.1" customHeight="1" thickTop="1" thickBot="1" x14ac:dyDescent="0.45">
      <c r="A109" s="26">
        <f t="shared" si="7"/>
        <v>103</v>
      </c>
      <c r="B109" s="11"/>
      <c r="C109" s="12" t="str">
        <f t="shared" si="10"/>
        <v>No</v>
      </c>
      <c r="D109" s="10">
        <f t="shared" si="11"/>
        <v>0</v>
      </c>
      <c r="E109" s="13"/>
      <c r="F109" s="14"/>
      <c r="G109" s="2" t="s">
        <v>2</v>
      </c>
      <c r="H109" s="2" t="s">
        <v>2</v>
      </c>
      <c r="I109" s="2" t="s">
        <v>2</v>
      </c>
      <c r="J109" s="2" t="s">
        <v>2</v>
      </c>
      <c r="K109" s="2" t="s">
        <v>2</v>
      </c>
      <c r="L109" s="2" t="s">
        <v>2</v>
      </c>
      <c r="M109" s="101"/>
      <c r="N109" s="2" t="s">
        <v>2</v>
      </c>
      <c r="O109" s="2" t="s">
        <v>2</v>
      </c>
      <c r="P109" s="2" t="s">
        <v>2</v>
      </c>
      <c r="Q109" s="2" t="s">
        <v>2</v>
      </c>
      <c r="R109" s="2" t="s">
        <v>2</v>
      </c>
      <c r="S109" s="2" t="s">
        <v>2</v>
      </c>
      <c r="T109" s="100" t="e" cm="1">
        <f t="array" ref="T109">SUMPRODUCT(LARGE(G106:S106,{1,2,3,4,5,6,7,8,9,10}))+C106</f>
        <v>#NUM!</v>
      </c>
      <c r="U109" s="63">
        <f t="shared" si="12"/>
        <v>0</v>
      </c>
      <c r="V109" s="64">
        <f t="shared" si="13"/>
        <v>0</v>
      </c>
      <c r="W109" s="65" t="e" cm="1">
        <f t="array" ref="W109">SUMPRODUCT(LARGE(G106:S106,{1,2}))</f>
        <v>#NUM!</v>
      </c>
      <c r="X109" s="20"/>
    </row>
    <row r="110" spans="1:24" ht="44.1" customHeight="1" thickTop="1" thickBot="1" x14ac:dyDescent="0.45">
      <c r="A110" s="26">
        <f t="shared" si="7"/>
        <v>104</v>
      </c>
      <c r="B110" s="11"/>
      <c r="C110" s="12" t="str">
        <f t="shared" si="10"/>
        <v>No</v>
      </c>
      <c r="D110" s="10">
        <f t="shared" si="11"/>
        <v>0</v>
      </c>
      <c r="E110" s="13"/>
      <c r="F110" s="14"/>
      <c r="G110" s="2" t="s">
        <v>2</v>
      </c>
      <c r="H110" s="2" t="s">
        <v>2</v>
      </c>
      <c r="I110" s="2" t="s">
        <v>2</v>
      </c>
      <c r="J110" s="2" t="s">
        <v>2</v>
      </c>
      <c r="K110" s="2" t="s">
        <v>2</v>
      </c>
      <c r="L110" s="2" t="s">
        <v>2</v>
      </c>
      <c r="M110" s="101"/>
      <c r="N110" s="2" t="s">
        <v>2</v>
      </c>
      <c r="O110" s="2" t="s">
        <v>2</v>
      </c>
      <c r="P110" s="2" t="s">
        <v>2</v>
      </c>
      <c r="Q110" s="2" t="s">
        <v>2</v>
      </c>
      <c r="R110" s="2" t="s">
        <v>2</v>
      </c>
      <c r="S110" s="2" t="s">
        <v>2</v>
      </c>
      <c r="T110" s="100" t="e" cm="1">
        <f t="array" ref="T110">SUMPRODUCT(LARGE(G107:S107,{1,2,3,4,5,6,7,8,9,10}))+C107</f>
        <v>#NUM!</v>
      </c>
      <c r="U110" s="63">
        <f t="shared" si="12"/>
        <v>0</v>
      </c>
      <c r="V110" s="64">
        <f t="shared" si="13"/>
        <v>0</v>
      </c>
      <c r="W110" s="65" t="e" cm="1">
        <f t="array" ref="W110">SUMPRODUCT(LARGE(G107:S107,{1,2}))</f>
        <v>#NUM!</v>
      </c>
      <c r="X110" s="20"/>
    </row>
    <row r="111" spans="1:24" ht="44.1" customHeight="1" thickTop="1" thickBot="1" x14ac:dyDescent="0.45">
      <c r="A111" s="26">
        <f t="shared" si="7"/>
        <v>105</v>
      </c>
      <c r="B111" s="11"/>
      <c r="C111" s="12" t="str">
        <f t="shared" si="10"/>
        <v>No</v>
      </c>
      <c r="D111" s="10">
        <f t="shared" si="11"/>
        <v>0</v>
      </c>
      <c r="E111" s="13"/>
      <c r="F111" s="14"/>
      <c r="G111" s="2" t="s">
        <v>2</v>
      </c>
      <c r="H111" s="2" t="s">
        <v>2</v>
      </c>
      <c r="I111" s="2" t="s">
        <v>2</v>
      </c>
      <c r="J111" s="2" t="s">
        <v>2</v>
      </c>
      <c r="K111" s="2" t="s">
        <v>2</v>
      </c>
      <c r="L111" s="2" t="s">
        <v>2</v>
      </c>
      <c r="M111" s="101"/>
      <c r="N111" s="2" t="s">
        <v>2</v>
      </c>
      <c r="O111" s="2" t="s">
        <v>2</v>
      </c>
      <c r="P111" s="2" t="s">
        <v>2</v>
      </c>
      <c r="Q111" s="2" t="s">
        <v>2</v>
      </c>
      <c r="R111" s="2" t="s">
        <v>2</v>
      </c>
      <c r="S111" s="2" t="s">
        <v>2</v>
      </c>
      <c r="T111" s="100" t="e" cm="1">
        <f t="array" ref="T111">SUMPRODUCT(LARGE(G108:S108,{1,2,3,4,5,6,7,8,9,10}))+C108</f>
        <v>#NUM!</v>
      </c>
      <c r="U111" s="63">
        <f t="shared" si="12"/>
        <v>0</v>
      </c>
      <c r="V111" s="64">
        <f t="shared" si="13"/>
        <v>0</v>
      </c>
      <c r="W111" s="65" t="e" cm="1">
        <f t="array" ref="W111">SUMPRODUCT(LARGE(G108:S108,{1,2}))</f>
        <v>#NUM!</v>
      </c>
      <c r="X111" s="20"/>
    </row>
    <row r="112" spans="1:24" ht="44.1" customHeight="1" thickTop="1" thickBot="1" x14ac:dyDescent="0.45">
      <c r="A112" s="26">
        <f t="shared" si="7"/>
        <v>106</v>
      </c>
      <c r="B112" s="11"/>
      <c r="C112" s="12" t="str">
        <f t="shared" si="10"/>
        <v>No</v>
      </c>
      <c r="D112" s="10">
        <f t="shared" si="11"/>
        <v>0</v>
      </c>
      <c r="E112" s="13"/>
      <c r="F112" s="14"/>
      <c r="G112" s="2" t="s">
        <v>2</v>
      </c>
      <c r="H112" s="2" t="s">
        <v>2</v>
      </c>
      <c r="I112" s="2" t="s">
        <v>2</v>
      </c>
      <c r="J112" s="2" t="s">
        <v>2</v>
      </c>
      <c r="K112" s="2" t="s">
        <v>2</v>
      </c>
      <c r="L112" s="2" t="s">
        <v>2</v>
      </c>
      <c r="M112" s="101"/>
      <c r="N112" s="2" t="s">
        <v>2</v>
      </c>
      <c r="O112" s="2" t="s">
        <v>2</v>
      </c>
      <c r="P112" s="2" t="s">
        <v>2</v>
      </c>
      <c r="Q112" s="2" t="s">
        <v>2</v>
      </c>
      <c r="R112" s="2" t="s">
        <v>2</v>
      </c>
      <c r="S112" s="2" t="s">
        <v>2</v>
      </c>
      <c r="T112" s="100" t="e" cm="1">
        <f t="array" ref="T112">SUMPRODUCT(LARGE(G109:S109,{1,2,3,4,5,6,7,8,9,10}))+C109</f>
        <v>#NUM!</v>
      </c>
      <c r="U112" s="63">
        <f t="shared" si="12"/>
        <v>0</v>
      </c>
      <c r="V112" s="64">
        <f t="shared" si="13"/>
        <v>0</v>
      </c>
      <c r="W112" s="65" t="e" cm="1">
        <f t="array" ref="W112">SUMPRODUCT(LARGE(G109:S109,{1,2}))</f>
        <v>#NUM!</v>
      </c>
      <c r="X112" s="20"/>
    </row>
    <row r="113" spans="1:24" ht="44.1" customHeight="1" thickTop="1" thickBot="1" x14ac:dyDescent="0.45">
      <c r="A113" s="26">
        <f t="shared" si="7"/>
        <v>107</v>
      </c>
      <c r="B113" s="11"/>
      <c r="C113" s="12" t="str">
        <f t="shared" si="10"/>
        <v>No</v>
      </c>
      <c r="D113" s="10">
        <f t="shared" si="11"/>
        <v>0</v>
      </c>
      <c r="E113" s="13"/>
      <c r="F113" s="14"/>
      <c r="G113" s="2" t="s">
        <v>2</v>
      </c>
      <c r="H113" s="2" t="s">
        <v>2</v>
      </c>
      <c r="I113" s="2" t="s">
        <v>2</v>
      </c>
      <c r="J113" s="2" t="s">
        <v>2</v>
      </c>
      <c r="K113" s="2" t="s">
        <v>2</v>
      </c>
      <c r="L113" s="2" t="s">
        <v>2</v>
      </c>
      <c r="M113" s="101"/>
      <c r="N113" s="2" t="s">
        <v>2</v>
      </c>
      <c r="O113" s="2" t="s">
        <v>2</v>
      </c>
      <c r="P113" s="2" t="s">
        <v>2</v>
      </c>
      <c r="Q113" s="2" t="s">
        <v>2</v>
      </c>
      <c r="R113" s="2" t="s">
        <v>2</v>
      </c>
      <c r="S113" s="2" t="s">
        <v>2</v>
      </c>
      <c r="T113" s="100" t="e" cm="1">
        <f t="array" ref="T113">SUMPRODUCT(LARGE(G110:S110,{1,2,3,4,5,6,7,8,9,10}))+C110</f>
        <v>#NUM!</v>
      </c>
      <c r="U113" s="63">
        <f t="shared" si="12"/>
        <v>0</v>
      </c>
      <c r="V113" s="64">
        <f t="shared" si="13"/>
        <v>0</v>
      </c>
      <c r="W113" s="65" t="e" cm="1">
        <f t="array" ref="W113">SUMPRODUCT(LARGE(G110:S110,{1,2}))</f>
        <v>#NUM!</v>
      </c>
      <c r="X113" s="20"/>
    </row>
    <row r="114" spans="1:24" ht="44.1" customHeight="1" thickTop="1" thickBot="1" x14ac:dyDescent="0.45">
      <c r="A114" s="26">
        <f t="shared" si="7"/>
        <v>108</v>
      </c>
      <c r="B114" s="11"/>
      <c r="C114" s="12" t="str">
        <f t="shared" si="10"/>
        <v>No</v>
      </c>
      <c r="D114" s="10">
        <f t="shared" si="11"/>
        <v>0</v>
      </c>
      <c r="E114" s="13"/>
      <c r="F114" s="14"/>
      <c r="G114" s="2" t="s">
        <v>2</v>
      </c>
      <c r="H114" s="2" t="s">
        <v>2</v>
      </c>
      <c r="I114" s="2" t="s">
        <v>2</v>
      </c>
      <c r="J114" s="2" t="s">
        <v>2</v>
      </c>
      <c r="K114" s="2" t="s">
        <v>2</v>
      </c>
      <c r="L114" s="2" t="s">
        <v>2</v>
      </c>
      <c r="M114" s="101"/>
      <c r="N114" s="2" t="s">
        <v>2</v>
      </c>
      <c r="O114" s="2" t="s">
        <v>2</v>
      </c>
      <c r="P114" s="2" t="s">
        <v>2</v>
      </c>
      <c r="Q114" s="2" t="s">
        <v>2</v>
      </c>
      <c r="R114" s="2" t="s">
        <v>2</v>
      </c>
      <c r="S114" s="2" t="s">
        <v>2</v>
      </c>
      <c r="T114" s="100" t="e" cm="1">
        <f t="array" ref="T114">SUMPRODUCT(LARGE(G111:S111,{1,2,3,4,5,6,7,8,9,10}))+C111</f>
        <v>#NUM!</v>
      </c>
      <c r="U114" s="63">
        <f t="shared" si="12"/>
        <v>0</v>
      </c>
      <c r="V114" s="64">
        <f t="shared" si="13"/>
        <v>0</v>
      </c>
      <c r="W114" s="65" t="e" cm="1">
        <f t="array" ref="W114">SUMPRODUCT(LARGE(G111:S111,{1,2}))</f>
        <v>#NUM!</v>
      </c>
      <c r="X114" s="20"/>
    </row>
    <row r="115" spans="1:24" ht="44.1" customHeight="1" thickTop="1" thickBot="1" x14ac:dyDescent="0.45">
      <c r="A115" s="26">
        <f t="shared" si="7"/>
        <v>109</v>
      </c>
      <c r="B115" s="11"/>
      <c r="C115" s="12" t="str">
        <f t="shared" si="10"/>
        <v>No</v>
      </c>
      <c r="D115" s="10">
        <f t="shared" si="11"/>
        <v>0</v>
      </c>
      <c r="E115" s="13"/>
      <c r="F115" s="14"/>
      <c r="G115" s="2" t="s">
        <v>2</v>
      </c>
      <c r="H115" s="2" t="s">
        <v>2</v>
      </c>
      <c r="I115" s="2" t="s">
        <v>2</v>
      </c>
      <c r="J115" s="2" t="s">
        <v>2</v>
      </c>
      <c r="K115" s="2" t="s">
        <v>2</v>
      </c>
      <c r="L115" s="2" t="s">
        <v>2</v>
      </c>
      <c r="M115" s="101"/>
      <c r="N115" s="2" t="s">
        <v>2</v>
      </c>
      <c r="O115" s="2" t="s">
        <v>2</v>
      </c>
      <c r="P115" s="2" t="s">
        <v>2</v>
      </c>
      <c r="Q115" s="2" t="s">
        <v>2</v>
      </c>
      <c r="R115" s="2" t="s">
        <v>2</v>
      </c>
      <c r="S115" s="2" t="s">
        <v>2</v>
      </c>
      <c r="T115" s="100" t="e" cm="1">
        <f t="array" ref="T115">SUMPRODUCT(LARGE(G112:S112,{1,2,3,4,5,6,7,8,9,10}))+C112</f>
        <v>#NUM!</v>
      </c>
      <c r="U115" s="63">
        <f t="shared" si="12"/>
        <v>0</v>
      </c>
      <c r="V115" s="64">
        <f t="shared" si="13"/>
        <v>0</v>
      </c>
      <c r="W115" s="65" t="e" cm="1">
        <f t="array" ref="W115">SUMPRODUCT(LARGE(G112:S112,{1,2}))</f>
        <v>#NUM!</v>
      </c>
      <c r="X115" s="20"/>
    </row>
    <row r="116" spans="1:24" ht="44.1" customHeight="1" thickTop="1" thickBot="1" x14ac:dyDescent="0.6">
      <c r="A116" s="26">
        <f t="shared" si="7"/>
        <v>110</v>
      </c>
      <c r="B116" s="11"/>
      <c r="C116" s="12" t="str">
        <f t="shared" si="10"/>
        <v>No</v>
      </c>
      <c r="D116" s="10">
        <f t="shared" si="11"/>
        <v>0</v>
      </c>
      <c r="E116" s="13"/>
      <c r="F116" s="14"/>
      <c r="G116" s="2" t="s">
        <v>2</v>
      </c>
      <c r="H116" s="2" t="s">
        <v>2</v>
      </c>
      <c r="I116" s="2" t="s">
        <v>2</v>
      </c>
      <c r="J116" s="2" t="s">
        <v>2</v>
      </c>
      <c r="K116" s="2" t="s">
        <v>2</v>
      </c>
      <c r="L116" s="2" t="s">
        <v>2</v>
      </c>
      <c r="M116" s="101"/>
      <c r="N116" s="2" t="s">
        <v>2</v>
      </c>
      <c r="O116" s="2" t="s">
        <v>2</v>
      </c>
      <c r="P116" s="2" t="s">
        <v>2</v>
      </c>
      <c r="Q116" s="2" t="s">
        <v>2</v>
      </c>
      <c r="R116" s="2" t="s">
        <v>2</v>
      </c>
      <c r="S116" s="2" t="s">
        <v>2</v>
      </c>
      <c r="T116" s="100" t="e" cm="1">
        <f t="array" ref="T116">SUMPRODUCT(LARGE(G113:S113,{1,2,3,4,5,6,7,8,9,10}))+C113</f>
        <v>#NUM!</v>
      </c>
      <c r="U116" s="63">
        <f t="shared" si="12"/>
        <v>0</v>
      </c>
      <c r="V116" s="64">
        <f t="shared" si="13"/>
        <v>0</v>
      </c>
      <c r="W116" s="65" t="e" cm="1">
        <f t="array" ref="W116">SUMPRODUCT(LARGE(G113:S113,{1,2}))</f>
        <v>#NUM!</v>
      </c>
      <c r="X116" s="21"/>
    </row>
    <row r="117" spans="1:24" ht="44.1" customHeight="1" thickTop="1" thickBot="1" x14ac:dyDescent="0.45">
      <c r="A117" s="26">
        <f t="shared" si="7"/>
        <v>111</v>
      </c>
      <c r="B117" s="11"/>
      <c r="C117" s="12" t="str">
        <f t="shared" si="10"/>
        <v>No</v>
      </c>
      <c r="D117" s="10">
        <f t="shared" si="11"/>
        <v>0</v>
      </c>
      <c r="E117" s="13"/>
      <c r="F117" s="14"/>
      <c r="G117" s="2" t="s">
        <v>2</v>
      </c>
      <c r="H117" s="2" t="s">
        <v>2</v>
      </c>
      <c r="I117" s="2" t="s">
        <v>2</v>
      </c>
      <c r="J117" s="2" t="s">
        <v>2</v>
      </c>
      <c r="K117" s="2" t="s">
        <v>2</v>
      </c>
      <c r="L117" s="2" t="s">
        <v>2</v>
      </c>
      <c r="M117" s="101"/>
      <c r="N117" s="2" t="s">
        <v>2</v>
      </c>
      <c r="O117" s="2" t="s">
        <v>2</v>
      </c>
      <c r="P117" s="2" t="s">
        <v>2</v>
      </c>
      <c r="Q117" s="2" t="s">
        <v>2</v>
      </c>
      <c r="R117" s="2" t="s">
        <v>2</v>
      </c>
      <c r="S117" s="2" t="s">
        <v>2</v>
      </c>
      <c r="T117" s="100" t="e" cm="1">
        <f t="array" ref="T117">SUMPRODUCT(LARGE(G152:S152,{1,2,3,4,5,6,7,8,9,10}))+C114</f>
        <v>#VALUE!</v>
      </c>
      <c r="U117" s="63">
        <f>COUNT(G152:S152)</f>
        <v>12</v>
      </c>
      <c r="V117" s="64">
        <f>MAX(G152:S152)</f>
        <v>0</v>
      </c>
      <c r="W117" s="65" cm="1">
        <f t="array" ref="W117">SUMPRODUCT(LARGE(G152:S152,{1,2}))</f>
        <v>0</v>
      </c>
      <c r="X117" s="66"/>
    </row>
    <row r="118" spans="1:24" ht="44.1" customHeight="1" thickTop="1" thickBot="1" x14ac:dyDescent="0.45">
      <c r="A118" s="26">
        <f t="shared" si="7"/>
        <v>112</v>
      </c>
      <c r="B118" s="11"/>
      <c r="C118" s="12" t="str">
        <f t="shared" si="10"/>
        <v>No</v>
      </c>
      <c r="D118" s="10">
        <f t="shared" si="11"/>
        <v>0</v>
      </c>
      <c r="E118" s="13"/>
      <c r="F118" s="14"/>
      <c r="G118" s="2" t="s">
        <v>2</v>
      </c>
      <c r="H118" s="2" t="s">
        <v>2</v>
      </c>
      <c r="I118" s="2" t="s">
        <v>2</v>
      </c>
      <c r="J118" s="2" t="s">
        <v>2</v>
      </c>
      <c r="K118" s="2" t="s">
        <v>2</v>
      </c>
      <c r="L118" s="2" t="s">
        <v>2</v>
      </c>
      <c r="M118" s="101"/>
      <c r="N118" s="2" t="s">
        <v>2</v>
      </c>
      <c r="O118" s="2" t="s">
        <v>2</v>
      </c>
      <c r="P118" s="2" t="s">
        <v>2</v>
      </c>
      <c r="Q118" s="2" t="s">
        <v>2</v>
      </c>
      <c r="R118" s="2" t="s">
        <v>2</v>
      </c>
      <c r="S118" s="2" t="s">
        <v>2</v>
      </c>
      <c r="T118" s="100" t="e" cm="1">
        <f t="array" ref="T118">SUMPRODUCT(LARGE(G115:S115,{1,2,3,4,5,6,7,8,9,10}))+C115</f>
        <v>#NUM!</v>
      </c>
      <c r="U118" s="63">
        <f t="shared" ref="U118:U151" si="14">COUNT(G115:S115)</f>
        <v>0</v>
      </c>
      <c r="V118" s="64">
        <f t="shared" ref="V118:V151" si="15">MAX(G115:S115)</f>
        <v>0</v>
      </c>
      <c r="W118" s="65" t="e" cm="1">
        <f t="array" ref="W118">SUMPRODUCT(LARGE(G115:S115,{1,2}))</f>
        <v>#NUM!</v>
      </c>
      <c r="X118" s="66"/>
    </row>
    <row r="119" spans="1:24" ht="44.1" customHeight="1" thickTop="1" thickBot="1" x14ac:dyDescent="0.45">
      <c r="A119" s="26">
        <f t="shared" si="7"/>
        <v>113</v>
      </c>
      <c r="B119" s="11"/>
      <c r="C119" s="12" t="str">
        <f t="shared" si="10"/>
        <v>No</v>
      </c>
      <c r="D119" s="10">
        <f t="shared" si="11"/>
        <v>0</v>
      </c>
      <c r="E119" s="13"/>
      <c r="F119" s="14"/>
      <c r="G119" s="2" t="s">
        <v>2</v>
      </c>
      <c r="H119" s="2" t="s">
        <v>2</v>
      </c>
      <c r="I119" s="2" t="s">
        <v>2</v>
      </c>
      <c r="J119" s="2" t="s">
        <v>2</v>
      </c>
      <c r="K119" s="2" t="s">
        <v>2</v>
      </c>
      <c r="L119" s="2" t="s">
        <v>2</v>
      </c>
      <c r="M119" s="101"/>
      <c r="N119" s="2" t="s">
        <v>2</v>
      </c>
      <c r="O119" s="2" t="s">
        <v>2</v>
      </c>
      <c r="P119" s="2" t="s">
        <v>2</v>
      </c>
      <c r="Q119" s="2" t="s">
        <v>2</v>
      </c>
      <c r="R119" s="2" t="s">
        <v>2</v>
      </c>
      <c r="S119" s="2" t="s">
        <v>2</v>
      </c>
      <c r="T119" s="100" t="e" cm="1">
        <f t="array" ref="T119">SUMPRODUCT(LARGE(G116:S116,{1,2,3,4,5,6,7,8,9,10}))+C116</f>
        <v>#NUM!</v>
      </c>
      <c r="U119" s="63">
        <f t="shared" si="14"/>
        <v>0</v>
      </c>
      <c r="V119" s="64">
        <f t="shared" si="15"/>
        <v>0</v>
      </c>
      <c r="W119" s="65" t="e" cm="1">
        <f t="array" ref="W119">SUMPRODUCT(LARGE(G116:S116,{1,2}))</f>
        <v>#NUM!</v>
      </c>
      <c r="X119" s="66"/>
    </row>
    <row r="120" spans="1:24" ht="44.1" customHeight="1" thickTop="1" thickBot="1" x14ac:dyDescent="0.45">
      <c r="A120" s="26">
        <f t="shared" si="7"/>
        <v>114</v>
      </c>
      <c r="B120" s="11"/>
      <c r="C120" s="12" t="str">
        <f t="shared" si="10"/>
        <v>No</v>
      </c>
      <c r="D120" s="10">
        <f t="shared" si="11"/>
        <v>0</v>
      </c>
      <c r="E120" s="13"/>
      <c r="F120" s="14"/>
      <c r="G120" s="2" t="s">
        <v>2</v>
      </c>
      <c r="H120" s="2" t="s">
        <v>2</v>
      </c>
      <c r="I120" s="2" t="s">
        <v>2</v>
      </c>
      <c r="J120" s="2" t="s">
        <v>2</v>
      </c>
      <c r="K120" s="2" t="s">
        <v>2</v>
      </c>
      <c r="L120" s="2" t="s">
        <v>2</v>
      </c>
      <c r="M120" s="101"/>
      <c r="N120" s="2" t="s">
        <v>2</v>
      </c>
      <c r="O120" s="2" t="s">
        <v>2</v>
      </c>
      <c r="P120" s="2" t="s">
        <v>2</v>
      </c>
      <c r="Q120" s="2" t="s">
        <v>2</v>
      </c>
      <c r="R120" s="2" t="s">
        <v>2</v>
      </c>
      <c r="S120" s="2" t="s">
        <v>2</v>
      </c>
      <c r="T120" s="100" t="e" cm="1">
        <f t="array" ref="T120">SUMPRODUCT(LARGE(G117:S117,{1,2,3,4,5,6,7,8,9,10}))+C117</f>
        <v>#NUM!</v>
      </c>
      <c r="U120" s="63">
        <f t="shared" si="14"/>
        <v>0</v>
      </c>
      <c r="V120" s="64">
        <f t="shared" si="15"/>
        <v>0</v>
      </c>
      <c r="W120" s="65" t="e" cm="1">
        <f t="array" ref="W120">SUMPRODUCT(LARGE(G117:S117,{1,2}))</f>
        <v>#NUM!</v>
      </c>
      <c r="X120" s="66"/>
    </row>
    <row r="121" spans="1:24" ht="44.1" customHeight="1" thickTop="1" thickBot="1" x14ac:dyDescent="0.45">
      <c r="A121" s="26">
        <f t="shared" si="7"/>
        <v>115</v>
      </c>
      <c r="B121" s="11"/>
      <c r="C121" s="12" t="str">
        <f t="shared" si="10"/>
        <v>No</v>
      </c>
      <c r="D121" s="10">
        <f t="shared" si="11"/>
        <v>0</v>
      </c>
      <c r="E121" s="13"/>
      <c r="F121" s="14"/>
      <c r="G121" s="2" t="s">
        <v>2</v>
      </c>
      <c r="H121" s="2" t="s">
        <v>2</v>
      </c>
      <c r="I121" s="2" t="s">
        <v>2</v>
      </c>
      <c r="J121" s="2" t="s">
        <v>2</v>
      </c>
      <c r="K121" s="2" t="s">
        <v>2</v>
      </c>
      <c r="L121" s="2" t="s">
        <v>2</v>
      </c>
      <c r="M121" s="101"/>
      <c r="N121" s="2" t="s">
        <v>2</v>
      </c>
      <c r="O121" s="2" t="s">
        <v>2</v>
      </c>
      <c r="P121" s="2" t="s">
        <v>2</v>
      </c>
      <c r="Q121" s="2" t="s">
        <v>2</v>
      </c>
      <c r="R121" s="2" t="s">
        <v>2</v>
      </c>
      <c r="S121" s="2" t="s">
        <v>2</v>
      </c>
      <c r="T121" s="100" t="e" cm="1">
        <f t="array" ref="T121">SUMPRODUCT(LARGE(G118:S118,{1,2,3,4,5,6,7,8,9,10}))+C118</f>
        <v>#NUM!</v>
      </c>
      <c r="U121" s="63">
        <f t="shared" si="14"/>
        <v>0</v>
      </c>
      <c r="V121" s="64">
        <f t="shared" si="15"/>
        <v>0</v>
      </c>
      <c r="W121" s="65" t="e" cm="1">
        <f t="array" ref="W121">SUMPRODUCT(LARGE(G118:S118,{1,2}))</f>
        <v>#NUM!</v>
      </c>
      <c r="X121" s="66"/>
    </row>
    <row r="122" spans="1:24" ht="44.1" customHeight="1" thickTop="1" thickBot="1" x14ac:dyDescent="0.45">
      <c r="A122" s="26">
        <f t="shared" si="7"/>
        <v>116</v>
      </c>
      <c r="B122" s="11"/>
      <c r="C122" s="12" t="str">
        <f t="shared" si="10"/>
        <v>No</v>
      </c>
      <c r="D122" s="10">
        <f t="shared" si="11"/>
        <v>0</v>
      </c>
      <c r="E122" s="13"/>
      <c r="F122" s="14"/>
      <c r="G122" s="2" t="s">
        <v>2</v>
      </c>
      <c r="H122" s="2" t="s">
        <v>2</v>
      </c>
      <c r="I122" s="2" t="s">
        <v>2</v>
      </c>
      <c r="J122" s="2" t="s">
        <v>2</v>
      </c>
      <c r="K122" s="2" t="s">
        <v>2</v>
      </c>
      <c r="L122" s="2" t="s">
        <v>2</v>
      </c>
      <c r="M122" s="101"/>
      <c r="N122" s="2" t="s">
        <v>2</v>
      </c>
      <c r="O122" s="2" t="s">
        <v>2</v>
      </c>
      <c r="P122" s="2" t="s">
        <v>2</v>
      </c>
      <c r="Q122" s="2" t="s">
        <v>2</v>
      </c>
      <c r="R122" s="2" t="s">
        <v>2</v>
      </c>
      <c r="S122" s="2" t="s">
        <v>2</v>
      </c>
      <c r="T122" s="100" t="e" cm="1">
        <f t="array" ref="T122">SUMPRODUCT(LARGE(G119:S119,{1,2,3,4,5,6,7,8,9,10}))+C119</f>
        <v>#NUM!</v>
      </c>
      <c r="U122" s="63">
        <f t="shared" si="14"/>
        <v>0</v>
      </c>
      <c r="V122" s="64">
        <f t="shared" si="15"/>
        <v>0</v>
      </c>
      <c r="W122" s="65" t="e" cm="1">
        <f t="array" ref="W122">SUMPRODUCT(LARGE(G119:S119,{1,2}))</f>
        <v>#NUM!</v>
      </c>
      <c r="X122" s="66"/>
    </row>
    <row r="123" spans="1:24" ht="44.1" customHeight="1" thickTop="1" thickBot="1" x14ac:dyDescent="0.45">
      <c r="A123" s="26">
        <f t="shared" si="7"/>
        <v>117</v>
      </c>
      <c r="B123" s="11"/>
      <c r="C123" s="12" t="str">
        <f t="shared" si="10"/>
        <v>No</v>
      </c>
      <c r="D123" s="10">
        <f t="shared" si="11"/>
        <v>0</v>
      </c>
      <c r="E123" s="13"/>
      <c r="F123" s="14"/>
      <c r="G123" s="2" t="s">
        <v>2</v>
      </c>
      <c r="H123" s="2" t="s">
        <v>2</v>
      </c>
      <c r="I123" s="2" t="s">
        <v>2</v>
      </c>
      <c r="J123" s="2" t="s">
        <v>2</v>
      </c>
      <c r="K123" s="2" t="s">
        <v>2</v>
      </c>
      <c r="L123" s="2" t="s">
        <v>2</v>
      </c>
      <c r="M123" s="101"/>
      <c r="N123" s="2" t="s">
        <v>2</v>
      </c>
      <c r="O123" s="2" t="s">
        <v>2</v>
      </c>
      <c r="P123" s="2" t="s">
        <v>2</v>
      </c>
      <c r="Q123" s="2" t="s">
        <v>2</v>
      </c>
      <c r="R123" s="2" t="s">
        <v>2</v>
      </c>
      <c r="S123" s="2" t="s">
        <v>2</v>
      </c>
      <c r="T123" s="100" t="e" cm="1">
        <f t="array" ref="T123">SUMPRODUCT(LARGE(G120:S120,{1,2,3,4,5,6,7,8,9,10}))+C120</f>
        <v>#NUM!</v>
      </c>
      <c r="U123" s="63">
        <f t="shared" si="14"/>
        <v>0</v>
      </c>
      <c r="V123" s="64">
        <f t="shared" si="15"/>
        <v>0</v>
      </c>
      <c r="W123" s="65" t="e" cm="1">
        <f t="array" ref="W123">SUMPRODUCT(LARGE(G120:S120,{1,2}))</f>
        <v>#NUM!</v>
      </c>
      <c r="X123" s="66"/>
    </row>
    <row r="124" spans="1:24" ht="44.1" customHeight="1" thickTop="1" thickBot="1" x14ac:dyDescent="0.45">
      <c r="A124" s="26">
        <f t="shared" si="7"/>
        <v>118</v>
      </c>
      <c r="B124" s="11"/>
      <c r="C124" s="12" t="str">
        <f t="shared" si="10"/>
        <v>No</v>
      </c>
      <c r="D124" s="10">
        <f t="shared" si="11"/>
        <v>0</v>
      </c>
      <c r="E124" s="13"/>
      <c r="F124" s="14"/>
      <c r="G124" s="2" t="s">
        <v>2</v>
      </c>
      <c r="H124" s="2" t="s">
        <v>2</v>
      </c>
      <c r="I124" s="2" t="s">
        <v>2</v>
      </c>
      <c r="J124" s="2" t="s">
        <v>2</v>
      </c>
      <c r="K124" s="2" t="s">
        <v>2</v>
      </c>
      <c r="L124" s="2" t="s">
        <v>2</v>
      </c>
      <c r="M124" s="101"/>
      <c r="N124" s="2" t="s">
        <v>2</v>
      </c>
      <c r="O124" s="2" t="s">
        <v>2</v>
      </c>
      <c r="P124" s="2" t="s">
        <v>2</v>
      </c>
      <c r="Q124" s="2" t="s">
        <v>2</v>
      </c>
      <c r="R124" s="2" t="s">
        <v>2</v>
      </c>
      <c r="S124" s="2" t="s">
        <v>2</v>
      </c>
      <c r="T124" s="100" t="e" cm="1">
        <f t="array" ref="T124">SUMPRODUCT(LARGE(G121:S121,{1,2,3,4,5,6,7,8,9,10}))+C121</f>
        <v>#NUM!</v>
      </c>
      <c r="U124" s="63">
        <f t="shared" si="14"/>
        <v>0</v>
      </c>
      <c r="V124" s="64">
        <f t="shared" si="15"/>
        <v>0</v>
      </c>
      <c r="W124" s="65" t="e" cm="1">
        <f t="array" ref="W124">SUMPRODUCT(LARGE(G121:S121,{1,2}))</f>
        <v>#NUM!</v>
      </c>
      <c r="X124" s="66"/>
    </row>
    <row r="125" spans="1:24" ht="44.1" customHeight="1" thickTop="1" thickBot="1" x14ac:dyDescent="0.45">
      <c r="A125" s="26">
        <f t="shared" si="7"/>
        <v>119</v>
      </c>
      <c r="B125" s="11"/>
      <c r="C125" s="12" t="str">
        <f t="shared" si="10"/>
        <v>No</v>
      </c>
      <c r="D125" s="10">
        <f t="shared" si="11"/>
        <v>0</v>
      </c>
      <c r="E125" s="13"/>
      <c r="F125" s="14"/>
      <c r="G125" s="2" t="s">
        <v>2</v>
      </c>
      <c r="H125" s="2" t="s">
        <v>2</v>
      </c>
      <c r="I125" s="2" t="s">
        <v>2</v>
      </c>
      <c r="J125" s="2" t="s">
        <v>2</v>
      </c>
      <c r="K125" s="2" t="s">
        <v>2</v>
      </c>
      <c r="L125" s="2" t="s">
        <v>2</v>
      </c>
      <c r="M125" s="101"/>
      <c r="N125" s="2" t="s">
        <v>2</v>
      </c>
      <c r="O125" s="2" t="s">
        <v>2</v>
      </c>
      <c r="P125" s="2" t="s">
        <v>2</v>
      </c>
      <c r="Q125" s="2" t="s">
        <v>2</v>
      </c>
      <c r="R125" s="2" t="s">
        <v>2</v>
      </c>
      <c r="S125" s="2" t="s">
        <v>2</v>
      </c>
      <c r="T125" s="100" t="e" cm="1">
        <f t="array" ref="T125">SUMPRODUCT(LARGE(G122:S122,{1,2,3,4,5,6,7,8,9,10}))+C122</f>
        <v>#NUM!</v>
      </c>
      <c r="U125" s="63">
        <f t="shared" si="14"/>
        <v>0</v>
      </c>
      <c r="V125" s="64">
        <f t="shared" si="15"/>
        <v>0</v>
      </c>
      <c r="W125" s="65" t="e" cm="1">
        <f t="array" ref="W125">SUMPRODUCT(LARGE(G122:S122,{1,2}))</f>
        <v>#NUM!</v>
      </c>
      <c r="X125" s="66"/>
    </row>
    <row r="126" spans="1:24" ht="44.1" customHeight="1" thickTop="1" thickBot="1" x14ac:dyDescent="0.45">
      <c r="A126" s="26">
        <f t="shared" si="7"/>
        <v>120</v>
      </c>
      <c r="B126" s="11"/>
      <c r="C126" s="12" t="str">
        <f t="shared" si="10"/>
        <v>No</v>
      </c>
      <c r="D126" s="10">
        <f t="shared" si="11"/>
        <v>0</v>
      </c>
      <c r="E126" s="13"/>
      <c r="F126" s="14"/>
      <c r="G126" s="2" t="s">
        <v>2</v>
      </c>
      <c r="H126" s="2" t="s">
        <v>2</v>
      </c>
      <c r="I126" s="2" t="s">
        <v>2</v>
      </c>
      <c r="J126" s="2" t="s">
        <v>2</v>
      </c>
      <c r="K126" s="2" t="s">
        <v>2</v>
      </c>
      <c r="L126" s="2" t="s">
        <v>2</v>
      </c>
      <c r="M126" s="101"/>
      <c r="N126" s="2" t="s">
        <v>2</v>
      </c>
      <c r="O126" s="2" t="s">
        <v>2</v>
      </c>
      <c r="P126" s="2" t="s">
        <v>2</v>
      </c>
      <c r="Q126" s="2" t="s">
        <v>2</v>
      </c>
      <c r="R126" s="2" t="s">
        <v>2</v>
      </c>
      <c r="S126" s="2" t="s">
        <v>2</v>
      </c>
      <c r="T126" s="100" t="e" cm="1">
        <f t="array" ref="T126">SUMPRODUCT(LARGE(G123:S123,{1,2,3,4,5,6,7,8,9,10}))+C123</f>
        <v>#NUM!</v>
      </c>
      <c r="U126" s="63">
        <f t="shared" si="14"/>
        <v>0</v>
      </c>
      <c r="V126" s="64">
        <f t="shared" si="15"/>
        <v>0</v>
      </c>
      <c r="W126" s="65" t="e" cm="1">
        <f t="array" ref="W126">SUMPRODUCT(LARGE(G123:S123,{1,2}))</f>
        <v>#NUM!</v>
      </c>
      <c r="X126" s="66"/>
    </row>
    <row r="127" spans="1:24" ht="44.1" customHeight="1" thickTop="1" thickBot="1" x14ac:dyDescent="0.45">
      <c r="A127" s="26">
        <f t="shared" si="7"/>
        <v>121</v>
      </c>
      <c r="B127" s="11"/>
      <c r="C127" s="12" t="str">
        <f t="shared" si="10"/>
        <v>No</v>
      </c>
      <c r="D127" s="10">
        <f t="shared" si="11"/>
        <v>0</v>
      </c>
      <c r="E127" s="13"/>
      <c r="F127" s="14"/>
      <c r="G127" s="2" t="s">
        <v>2</v>
      </c>
      <c r="H127" s="2" t="s">
        <v>2</v>
      </c>
      <c r="I127" s="2" t="s">
        <v>2</v>
      </c>
      <c r="J127" s="2" t="s">
        <v>2</v>
      </c>
      <c r="K127" s="2" t="s">
        <v>2</v>
      </c>
      <c r="L127" s="2" t="s">
        <v>2</v>
      </c>
      <c r="M127" s="101"/>
      <c r="N127" s="2" t="s">
        <v>2</v>
      </c>
      <c r="O127" s="2" t="s">
        <v>2</v>
      </c>
      <c r="P127" s="2" t="s">
        <v>2</v>
      </c>
      <c r="Q127" s="2" t="s">
        <v>2</v>
      </c>
      <c r="R127" s="2" t="s">
        <v>2</v>
      </c>
      <c r="S127" s="2" t="s">
        <v>2</v>
      </c>
      <c r="T127" s="100" t="e" cm="1">
        <f t="array" ref="T127">SUMPRODUCT(LARGE(G124:S124,{1,2,3,4,5,6,7,8,9,10}))+C124</f>
        <v>#NUM!</v>
      </c>
      <c r="U127" s="63">
        <f t="shared" si="14"/>
        <v>0</v>
      </c>
      <c r="V127" s="64">
        <f t="shared" si="15"/>
        <v>0</v>
      </c>
      <c r="W127" s="65" t="e" cm="1">
        <f t="array" ref="W127">SUMPRODUCT(LARGE(G124:S124,{1,2}))</f>
        <v>#NUM!</v>
      </c>
      <c r="X127" s="66"/>
    </row>
    <row r="128" spans="1:24" ht="44.1" customHeight="1" thickTop="1" thickBot="1" x14ac:dyDescent="0.45">
      <c r="A128" s="26">
        <f t="shared" si="7"/>
        <v>122</v>
      </c>
      <c r="B128" s="11"/>
      <c r="C128" s="12" t="str">
        <f t="shared" si="10"/>
        <v>No</v>
      </c>
      <c r="D128" s="10">
        <f t="shared" si="11"/>
        <v>0</v>
      </c>
      <c r="E128" s="13"/>
      <c r="F128" s="14"/>
      <c r="G128" s="2" t="s">
        <v>2</v>
      </c>
      <c r="H128" s="2" t="s">
        <v>2</v>
      </c>
      <c r="I128" s="2" t="s">
        <v>2</v>
      </c>
      <c r="J128" s="2" t="s">
        <v>2</v>
      </c>
      <c r="K128" s="2" t="s">
        <v>2</v>
      </c>
      <c r="L128" s="2" t="s">
        <v>2</v>
      </c>
      <c r="M128" s="101"/>
      <c r="N128" s="2" t="s">
        <v>2</v>
      </c>
      <c r="O128" s="2" t="s">
        <v>2</v>
      </c>
      <c r="P128" s="2" t="s">
        <v>2</v>
      </c>
      <c r="Q128" s="2" t="s">
        <v>2</v>
      </c>
      <c r="R128" s="2" t="s">
        <v>2</v>
      </c>
      <c r="S128" s="2" t="s">
        <v>2</v>
      </c>
      <c r="T128" s="100" t="e" cm="1">
        <f t="array" ref="T128">SUMPRODUCT(LARGE(G125:S125,{1,2,3,4,5,6,7,8,9,10}))+C125</f>
        <v>#NUM!</v>
      </c>
      <c r="U128" s="63">
        <f t="shared" si="14"/>
        <v>0</v>
      </c>
      <c r="V128" s="64">
        <f t="shared" si="15"/>
        <v>0</v>
      </c>
      <c r="W128" s="65" t="e" cm="1">
        <f t="array" ref="W128">SUMPRODUCT(LARGE(G125:S125,{1,2}))</f>
        <v>#NUM!</v>
      </c>
      <c r="X128" s="66"/>
    </row>
    <row r="129" spans="1:24" ht="44.1" customHeight="1" thickTop="1" thickBot="1" x14ac:dyDescent="0.45">
      <c r="A129" s="26">
        <f t="shared" si="7"/>
        <v>123</v>
      </c>
      <c r="B129" s="11"/>
      <c r="C129" s="12" t="str">
        <f t="shared" si="10"/>
        <v>No</v>
      </c>
      <c r="D129" s="10">
        <f t="shared" si="11"/>
        <v>0</v>
      </c>
      <c r="E129" s="13"/>
      <c r="F129" s="14"/>
      <c r="G129" s="2" t="s">
        <v>2</v>
      </c>
      <c r="H129" s="2" t="s">
        <v>2</v>
      </c>
      <c r="I129" s="2" t="s">
        <v>2</v>
      </c>
      <c r="J129" s="2" t="s">
        <v>2</v>
      </c>
      <c r="K129" s="2" t="s">
        <v>2</v>
      </c>
      <c r="L129" s="2" t="s">
        <v>2</v>
      </c>
      <c r="M129" s="101"/>
      <c r="N129" s="2" t="s">
        <v>2</v>
      </c>
      <c r="O129" s="2" t="s">
        <v>2</v>
      </c>
      <c r="P129" s="2" t="s">
        <v>2</v>
      </c>
      <c r="Q129" s="2" t="s">
        <v>2</v>
      </c>
      <c r="R129" s="2" t="s">
        <v>2</v>
      </c>
      <c r="S129" s="2" t="s">
        <v>2</v>
      </c>
      <c r="T129" s="100" t="e" cm="1">
        <f t="array" ref="T129">SUMPRODUCT(LARGE(G126:S126,{1,2,3,4,5,6,7,8,9,10}))+C126</f>
        <v>#NUM!</v>
      </c>
      <c r="U129" s="63">
        <f t="shared" si="14"/>
        <v>0</v>
      </c>
      <c r="V129" s="64">
        <f t="shared" si="15"/>
        <v>0</v>
      </c>
      <c r="W129" s="65" t="e" cm="1">
        <f t="array" ref="W129">SUMPRODUCT(LARGE(G126:S126,{1,2}))</f>
        <v>#NUM!</v>
      </c>
      <c r="X129" s="66"/>
    </row>
    <row r="130" spans="1:24" ht="44.1" customHeight="1" thickTop="1" thickBot="1" x14ac:dyDescent="0.45">
      <c r="A130" s="26">
        <f t="shared" si="7"/>
        <v>124</v>
      </c>
      <c r="B130" s="11"/>
      <c r="C130" s="12" t="str">
        <f t="shared" si="10"/>
        <v>No</v>
      </c>
      <c r="D130" s="10">
        <f t="shared" si="11"/>
        <v>0</v>
      </c>
      <c r="E130" s="13"/>
      <c r="F130" s="14"/>
      <c r="G130" s="2" t="s">
        <v>2</v>
      </c>
      <c r="H130" s="2" t="s">
        <v>2</v>
      </c>
      <c r="I130" s="2" t="s">
        <v>2</v>
      </c>
      <c r="J130" s="2" t="s">
        <v>2</v>
      </c>
      <c r="K130" s="2" t="s">
        <v>2</v>
      </c>
      <c r="L130" s="2" t="s">
        <v>2</v>
      </c>
      <c r="M130" s="101"/>
      <c r="N130" s="2" t="s">
        <v>2</v>
      </c>
      <c r="O130" s="2" t="s">
        <v>2</v>
      </c>
      <c r="P130" s="2" t="s">
        <v>2</v>
      </c>
      <c r="Q130" s="2" t="s">
        <v>2</v>
      </c>
      <c r="R130" s="2" t="s">
        <v>2</v>
      </c>
      <c r="S130" s="2" t="s">
        <v>2</v>
      </c>
      <c r="T130" s="100" t="e" cm="1">
        <f t="array" ref="T130">SUMPRODUCT(LARGE(G127:S127,{1,2,3,4,5,6,7,8,9,10}))+C127</f>
        <v>#NUM!</v>
      </c>
      <c r="U130" s="63">
        <f t="shared" si="14"/>
        <v>0</v>
      </c>
      <c r="V130" s="64">
        <f t="shared" si="15"/>
        <v>0</v>
      </c>
      <c r="W130" s="65" t="e" cm="1">
        <f t="array" ref="W130">SUMPRODUCT(LARGE(G127:S127,{1,2}))</f>
        <v>#NUM!</v>
      </c>
      <c r="X130" s="66"/>
    </row>
    <row r="131" spans="1:24" ht="44.1" customHeight="1" thickTop="1" thickBot="1" x14ac:dyDescent="0.45">
      <c r="A131" s="26">
        <f t="shared" si="7"/>
        <v>125</v>
      </c>
      <c r="B131" s="11"/>
      <c r="C131" s="12" t="str">
        <f t="shared" si="10"/>
        <v>No</v>
      </c>
      <c r="D131" s="10">
        <f t="shared" si="11"/>
        <v>0</v>
      </c>
      <c r="E131" s="13"/>
      <c r="F131" s="14"/>
      <c r="G131" s="2" t="s">
        <v>2</v>
      </c>
      <c r="H131" s="2" t="s">
        <v>2</v>
      </c>
      <c r="I131" s="2" t="s">
        <v>2</v>
      </c>
      <c r="J131" s="2" t="s">
        <v>2</v>
      </c>
      <c r="K131" s="2" t="s">
        <v>2</v>
      </c>
      <c r="L131" s="2" t="s">
        <v>2</v>
      </c>
      <c r="M131" s="101"/>
      <c r="N131" s="2" t="s">
        <v>2</v>
      </c>
      <c r="O131" s="2" t="s">
        <v>2</v>
      </c>
      <c r="P131" s="2" t="s">
        <v>2</v>
      </c>
      <c r="Q131" s="2" t="s">
        <v>2</v>
      </c>
      <c r="R131" s="2" t="s">
        <v>2</v>
      </c>
      <c r="S131" s="2" t="s">
        <v>2</v>
      </c>
      <c r="T131" s="100" t="e" cm="1">
        <f t="array" ref="T131">SUMPRODUCT(LARGE(G128:S128,{1,2,3,4,5,6,7,8,9,10}))+C128</f>
        <v>#NUM!</v>
      </c>
      <c r="U131" s="63">
        <f t="shared" si="14"/>
        <v>0</v>
      </c>
      <c r="V131" s="64">
        <f t="shared" si="15"/>
        <v>0</v>
      </c>
      <c r="W131" s="65" t="e" cm="1">
        <f t="array" ref="W131">SUMPRODUCT(LARGE(G128:S128,{1,2}))</f>
        <v>#NUM!</v>
      </c>
      <c r="X131" s="66"/>
    </row>
    <row r="132" spans="1:24" ht="44.1" customHeight="1" thickTop="1" thickBot="1" x14ac:dyDescent="0.45">
      <c r="A132" s="26">
        <f t="shared" si="7"/>
        <v>126</v>
      </c>
      <c r="B132" s="11"/>
      <c r="C132" s="12" t="str">
        <f t="shared" si="10"/>
        <v>No</v>
      </c>
      <c r="D132" s="10">
        <f t="shared" si="11"/>
        <v>0</v>
      </c>
      <c r="E132" s="13"/>
      <c r="F132" s="14"/>
      <c r="G132" s="2" t="s">
        <v>2</v>
      </c>
      <c r="H132" s="2" t="s">
        <v>2</v>
      </c>
      <c r="I132" s="2" t="s">
        <v>2</v>
      </c>
      <c r="J132" s="2" t="s">
        <v>2</v>
      </c>
      <c r="K132" s="2" t="s">
        <v>2</v>
      </c>
      <c r="L132" s="2" t="s">
        <v>2</v>
      </c>
      <c r="M132" s="101"/>
      <c r="N132" s="2" t="s">
        <v>2</v>
      </c>
      <c r="O132" s="2" t="s">
        <v>2</v>
      </c>
      <c r="P132" s="2" t="s">
        <v>2</v>
      </c>
      <c r="Q132" s="2" t="s">
        <v>2</v>
      </c>
      <c r="R132" s="2" t="s">
        <v>2</v>
      </c>
      <c r="S132" s="2" t="s">
        <v>2</v>
      </c>
      <c r="T132" s="100" t="e" cm="1">
        <f t="array" ref="T132">SUMPRODUCT(LARGE(G129:S129,{1,2,3,4,5,6,7,8,9,10}))+C129</f>
        <v>#NUM!</v>
      </c>
      <c r="U132" s="63">
        <f t="shared" si="14"/>
        <v>0</v>
      </c>
      <c r="V132" s="64">
        <f t="shared" si="15"/>
        <v>0</v>
      </c>
      <c r="W132" s="65" t="e" cm="1">
        <f t="array" ref="W132">SUMPRODUCT(LARGE(G129:S129,{1,2}))</f>
        <v>#NUM!</v>
      </c>
      <c r="X132" s="66"/>
    </row>
    <row r="133" spans="1:24" ht="44.1" customHeight="1" thickTop="1" thickBot="1" x14ac:dyDescent="0.45">
      <c r="A133" s="26">
        <f t="shared" si="7"/>
        <v>127</v>
      </c>
      <c r="B133" s="11"/>
      <c r="C133" s="12" t="str">
        <f t="shared" si="10"/>
        <v>No</v>
      </c>
      <c r="D133" s="10">
        <f t="shared" si="11"/>
        <v>0</v>
      </c>
      <c r="E133" s="13"/>
      <c r="F133" s="14"/>
      <c r="G133" s="2" t="s">
        <v>2</v>
      </c>
      <c r="H133" s="2" t="s">
        <v>2</v>
      </c>
      <c r="I133" s="2" t="s">
        <v>2</v>
      </c>
      <c r="J133" s="2" t="s">
        <v>2</v>
      </c>
      <c r="K133" s="2" t="s">
        <v>2</v>
      </c>
      <c r="L133" s="2" t="s">
        <v>2</v>
      </c>
      <c r="M133" s="101"/>
      <c r="N133" s="2" t="s">
        <v>2</v>
      </c>
      <c r="O133" s="2" t="s">
        <v>2</v>
      </c>
      <c r="P133" s="2" t="s">
        <v>2</v>
      </c>
      <c r="Q133" s="2" t="s">
        <v>2</v>
      </c>
      <c r="R133" s="2" t="s">
        <v>2</v>
      </c>
      <c r="S133" s="2" t="s">
        <v>2</v>
      </c>
      <c r="T133" s="100" t="e" cm="1">
        <f t="array" ref="T133">SUMPRODUCT(LARGE(G130:S130,{1,2,3,4,5,6,7,8,9,10}))+C130</f>
        <v>#NUM!</v>
      </c>
      <c r="U133" s="63">
        <f t="shared" si="14"/>
        <v>0</v>
      </c>
      <c r="V133" s="64">
        <f t="shared" si="15"/>
        <v>0</v>
      </c>
      <c r="W133" s="65" t="e" cm="1">
        <f t="array" ref="W133">SUMPRODUCT(LARGE(G130:S130,{1,2}))</f>
        <v>#NUM!</v>
      </c>
      <c r="X133" s="66"/>
    </row>
    <row r="134" spans="1:24" ht="44.1" customHeight="1" thickTop="1" thickBot="1" x14ac:dyDescent="0.45">
      <c r="A134" s="26">
        <f t="shared" si="7"/>
        <v>128</v>
      </c>
      <c r="B134" s="11"/>
      <c r="C134" s="12" t="str">
        <f t="shared" si="10"/>
        <v>No</v>
      </c>
      <c r="D134" s="10">
        <f t="shared" si="11"/>
        <v>0</v>
      </c>
      <c r="E134" s="13"/>
      <c r="F134" s="14"/>
      <c r="G134" s="2" t="s">
        <v>2</v>
      </c>
      <c r="H134" s="2" t="s">
        <v>2</v>
      </c>
      <c r="I134" s="2" t="s">
        <v>2</v>
      </c>
      <c r="J134" s="2" t="s">
        <v>2</v>
      </c>
      <c r="K134" s="2" t="s">
        <v>2</v>
      </c>
      <c r="L134" s="2" t="s">
        <v>2</v>
      </c>
      <c r="M134" s="101"/>
      <c r="N134" s="2" t="s">
        <v>2</v>
      </c>
      <c r="O134" s="2" t="s">
        <v>2</v>
      </c>
      <c r="P134" s="2" t="s">
        <v>2</v>
      </c>
      <c r="Q134" s="2" t="s">
        <v>2</v>
      </c>
      <c r="R134" s="2" t="s">
        <v>2</v>
      </c>
      <c r="S134" s="2" t="s">
        <v>2</v>
      </c>
      <c r="T134" s="100" t="e" cm="1">
        <f t="array" ref="T134">SUMPRODUCT(LARGE(G131:S131,{1,2,3,4,5,6,7,8,9,10}))+C131</f>
        <v>#NUM!</v>
      </c>
      <c r="U134" s="63">
        <f t="shared" si="14"/>
        <v>0</v>
      </c>
      <c r="V134" s="64">
        <f t="shared" si="15"/>
        <v>0</v>
      </c>
      <c r="W134" s="65" t="e" cm="1">
        <f t="array" ref="W134">SUMPRODUCT(LARGE(G131:S131,{1,2}))</f>
        <v>#NUM!</v>
      </c>
      <c r="X134" s="66"/>
    </row>
    <row r="135" spans="1:24" ht="44.1" customHeight="1" thickTop="1" thickBot="1" x14ac:dyDescent="0.45">
      <c r="A135" s="26">
        <f t="shared" si="7"/>
        <v>129</v>
      </c>
      <c r="B135" s="11"/>
      <c r="C135" s="12" t="str">
        <f t="shared" si="10"/>
        <v>No</v>
      </c>
      <c r="D135" s="10">
        <f t="shared" si="11"/>
        <v>0</v>
      </c>
      <c r="E135" s="13"/>
      <c r="F135" s="14"/>
      <c r="G135" s="2" t="s">
        <v>2</v>
      </c>
      <c r="H135" s="2" t="s">
        <v>2</v>
      </c>
      <c r="I135" s="2" t="s">
        <v>2</v>
      </c>
      <c r="J135" s="2" t="s">
        <v>2</v>
      </c>
      <c r="K135" s="2" t="s">
        <v>2</v>
      </c>
      <c r="L135" s="2" t="s">
        <v>2</v>
      </c>
      <c r="M135" s="101"/>
      <c r="N135" s="2" t="s">
        <v>2</v>
      </c>
      <c r="O135" s="2" t="s">
        <v>2</v>
      </c>
      <c r="P135" s="2" t="s">
        <v>2</v>
      </c>
      <c r="Q135" s="2" t="s">
        <v>2</v>
      </c>
      <c r="R135" s="2" t="s">
        <v>2</v>
      </c>
      <c r="S135" s="2" t="s">
        <v>2</v>
      </c>
      <c r="T135" s="100" t="e" cm="1">
        <f t="array" ref="T135">SUMPRODUCT(LARGE(G132:S132,{1,2,3,4,5,6,7,8,9,10}))+C132</f>
        <v>#NUM!</v>
      </c>
      <c r="U135" s="63">
        <f t="shared" si="14"/>
        <v>0</v>
      </c>
      <c r="V135" s="64">
        <f t="shared" si="15"/>
        <v>0</v>
      </c>
      <c r="W135" s="65" t="e" cm="1">
        <f t="array" ref="W135">SUMPRODUCT(LARGE(G132:S132,{1,2}))</f>
        <v>#NUM!</v>
      </c>
      <c r="X135" s="66"/>
    </row>
    <row r="136" spans="1:24" ht="44.1" customHeight="1" thickTop="1" thickBot="1" x14ac:dyDescent="0.45">
      <c r="A136" s="26">
        <f t="shared" ref="A136:A151" si="16">A135+1</f>
        <v>130</v>
      </c>
      <c r="B136" s="11"/>
      <c r="C136" s="12" t="str">
        <f t="shared" si="10"/>
        <v>No</v>
      </c>
      <c r="D136" s="10">
        <f t="shared" si="11"/>
        <v>0</v>
      </c>
      <c r="E136" s="13"/>
      <c r="F136" s="14"/>
      <c r="G136" s="2" t="s">
        <v>2</v>
      </c>
      <c r="H136" s="2" t="s">
        <v>2</v>
      </c>
      <c r="I136" s="2" t="s">
        <v>2</v>
      </c>
      <c r="J136" s="2" t="s">
        <v>2</v>
      </c>
      <c r="K136" s="2" t="s">
        <v>2</v>
      </c>
      <c r="L136" s="2" t="s">
        <v>2</v>
      </c>
      <c r="M136" s="101"/>
      <c r="N136" s="2" t="s">
        <v>2</v>
      </c>
      <c r="O136" s="2" t="s">
        <v>2</v>
      </c>
      <c r="P136" s="2" t="s">
        <v>2</v>
      </c>
      <c r="Q136" s="2" t="s">
        <v>2</v>
      </c>
      <c r="R136" s="2" t="s">
        <v>2</v>
      </c>
      <c r="S136" s="2" t="s">
        <v>2</v>
      </c>
      <c r="T136" s="100" t="e" cm="1">
        <f t="array" ref="T136">SUMPRODUCT(LARGE(G133:S133,{1,2,3,4,5,6,7,8,9,10}))+C133</f>
        <v>#NUM!</v>
      </c>
      <c r="U136" s="63">
        <f t="shared" si="14"/>
        <v>0</v>
      </c>
      <c r="V136" s="64">
        <f t="shared" si="15"/>
        <v>0</v>
      </c>
      <c r="W136" s="65" t="e" cm="1">
        <f t="array" ref="W136">SUMPRODUCT(LARGE(G133:S133,{1,2}))</f>
        <v>#NUM!</v>
      </c>
      <c r="X136" s="66"/>
    </row>
    <row r="137" spans="1:24" ht="44.1" customHeight="1" thickTop="1" thickBot="1" x14ac:dyDescent="0.45">
      <c r="A137" s="26">
        <f t="shared" si="16"/>
        <v>131</v>
      </c>
      <c r="B137" s="11"/>
      <c r="C137" s="12" t="str">
        <f t="shared" si="10"/>
        <v>No</v>
      </c>
      <c r="D137" s="10">
        <f t="shared" si="11"/>
        <v>0</v>
      </c>
      <c r="E137" s="13"/>
      <c r="F137" s="14"/>
      <c r="G137" s="2" t="s">
        <v>2</v>
      </c>
      <c r="H137" s="2" t="s">
        <v>2</v>
      </c>
      <c r="I137" s="2" t="s">
        <v>2</v>
      </c>
      <c r="J137" s="2" t="s">
        <v>2</v>
      </c>
      <c r="K137" s="2" t="s">
        <v>2</v>
      </c>
      <c r="L137" s="2" t="s">
        <v>2</v>
      </c>
      <c r="M137" s="101"/>
      <c r="N137" s="2" t="s">
        <v>2</v>
      </c>
      <c r="O137" s="2" t="s">
        <v>2</v>
      </c>
      <c r="P137" s="2" t="s">
        <v>2</v>
      </c>
      <c r="Q137" s="2" t="s">
        <v>2</v>
      </c>
      <c r="R137" s="2" t="s">
        <v>2</v>
      </c>
      <c r="S137" s="2" t="s">
        <v>2</v>
      </c>
      <c r="T137" s="100" t="e" cm="1">
        <f t="array" ref="T137">SUMPRODUCT(LARGE(G134:S134,{1,2,3,4,5,6,7,8,9,10}))+C134</f>
        <v>#NUM!</v>
      </c>
      <c r="U137" s="63">
        <f t="shared" si="14"/>
        <v>0</v>
      </c>
      <c r="V137" s="64">
        <f t="shared" si="15"/>
        <v>0</v>
      </c>
      <c r="W137" s="65" t="e" cm="1">
        <f t="array" ref="W137">SUMPRODUCT(LARGE(G134:S134,{1,2}))</f>
        <v>#NUM!</v>
      </c>
      <c r="X137" s="66"/>
    </row>
    <row r="138" spans="1:24" ht="44.1" customHeight="1" thickTop="1" thickBot="1" x14ac:dyDescent="0.45">
      <c r="A138" s="26">
        <f t="shared" si="16"/>
        <v>132</v>
      </c>
      <c r="B138" s="11"/>
      <c r="C138" s="12" t="str">
        <f t="shared" ref="C138:C148" si="17">IF(B138=1,"Yes", "No")</f>
        <v>No</v>
      </c>
      <c r="D138" s="10">
        <f t="shared" ref="D138:D147" si="18">IF($B$151=1,150,0)</f>
        <v>0</v>
      </c>
      <c r="E138" s="13"/>
      <c r="F138" s="14"/>
      <c r="G138" s="2" t="s">
        <v>2</v>
      </c>
      <c r="H138" s="2" t="s">
        <v>2</v>
      </c>
      <c r="I138" s="2" t="s">
        <v>2</v>
      </c>
      <c r="J138" s="2" t="s">
        <v>2</v>
      </c>
      <c r="K138" s="2" t="s">
        <v>2</v>
      </c>
      <c r="L138" s="2" t="s">
        <v>2</v>
      </c>
      <c r="M138" s="101"/>
      <c r="N138" s="2" t="s">
        <v>2</v>
      </c>
      <c r="O138" s="2" t="s">
        <v>2</v>
      </c>
      <c r="P138" s="2" t="s">
        <v>2</v>
      </c>
      <c r="Q138" s="2" t="s">
        <v>2</v>
      </c>
      <c r="R138" s="2" t="s">
        <v>2</v>
      </c>
      <c r="S138" s="2" t="s">
        <v>2</v>
      </c>
      <c r="T138" s="100" t="e" cm="1">
        <f t="array" ref="T138">SUMPRODUCT(LARGE(G135:S135,{1,2,3,4,5,6,7,8,9,10}))+C135</f>
        <v>#NUM!</v>
      </c>
      <c r="U138" s="63">
        <f t="shared" si="14"/>
        <v>0</v>
      </c>
      <c r="V138" s="64">
        <f t="shared" si="15"/>
        <v>0</v>
      </c>
      <c r="W138" s="65" t="e" cm="1">
        <f t="array" ref="W138">SUMPRODUCT(LARGE(G135:S135,{1,2}))</f>
        <v>#NUM!</v>
      </c>
      <c r="X138" s="66"/>
    </row>
    <row r="139" spans="1:24" ht="44.1" customHeight="1" thickTop="1" thickBot="1" x14ac:dyDescent="0.45">
      <c r="A139" s="26">
        <f t="shared" si="16"/>
        <v>133</v>
      </c>
      <c r="B139" s="11"/>
      <c r="C139" s="12" t="str">
        <f t="shared" si="17"/>
        <v>No</v>
      </c>
      <c r="D139" s="10">
        <f t="shared" si="18"/>
        <v>0</v>
      </c>
      <c r="E139" s="13"/>
      <c r="F139" s="14"/>
      <c r="G139" s="2" t="s">
        <v>2</v>
      </c>
      <c r="H139" s="2" t="s">
        <v>2</v>
      </c>
      <c r="I139" s="2" t="s">
        <v>2</v>
      </c>
      <c r="J139" s="2" t="s">
        <v>2</v>
      </c>
      <c r="K139" s="2" t="s">
        <v>2</v>
      </c>
      <c r="L139" s="2" t="s">
        <v>2</v>
      </c>
      <c r="M139" s="101"/>
      <c r="N139" s="2" t="s">
        <v>2</v>
      </c>
      <c r="O139" s="2" t="s">
        <v>2</v>
      </c>
      <c r="P139" s="2" t="s">
        <v>2</v>
      </c>
      <c r="Q139" s="2" t="s">
        <v>2</v>
      </c>
      <c r="R139" s="2" t="s">
        <v>2</v>
      </c>
      <c r="S139" s="2" t="s">
        <v>2</v>
      </c>
      <c r="T139" s="100" t="e" cm="1">
        <f t="array" ref="T139">SUMPRODUCT(LARGE(G136:S136,{1,2,3,4,5,6,7,8,9,10}))+C136</f>
        <v>#NUM!</v>
      </c>
      <c r="U139" s="63">
        <f t="shared" si="14"/>
        <v>0</v>
      </c>
      <c r="V139" s="64">
        <f t="shared" si="15"/>
        <v>0</v>
      </c>
      <c r="W139" s="65" t="e" cm="1">
        <f t="array" ref="W139">SUMPRODUCT(LARGE(G136:S136,{1,2}))</f>
        <v>#NUM!</v>
      </c>
      <c r="X139" s="66"/>
    </row>
    <row r="140" spans="1:24" ht="44.1" customHeight="1" thickTop="1" thickBot="1" x14ac:dyDescent="0.45">
      <c r="A140" s="26">
        <f t="shared" si="16"/>
        <v>134</v>
      </c>
      <c r="B140" s="11"/>
      <c r="C140" s="12" t="str">
        <f t="shared" si="17"/>
        <v>No</v>
      </c>
      <c r="D140" s="10">
        <f t="shared" si="18"/>
        <v>0</v>
      </c>
      <c r="E140" s="13"/>
      <c r="F140" s="14"/>
      <c r="G140" s="2" t="s">
        <v>2</v>
      </c>
      <c r="H140" s="2" t="s">
        <v>2</v>
      </c>
      <c r="I140" s="2" t="s">
        <v>2</v>
      </c>
      <c r="J140" s="2" t="s">
        <v>2</v>
      </c>
      <c r="K140" s="2" t="s">
        <v>2</v>
      </c>
      <c r="L140" s="2" t="s">
        <v>2</v>
      </c>
      <c r="M140" s="101"/>
      <c r="N140" s="2" t="s">
        <v>2</v>
      </c>
      <c r="O140" s="2" t="s">
        <v>2</v>
      </c>
      <c r="P140" s="2" t="s">
        <v>2</v>
      </c>
      <c r="Q140" s="2" t="s">
        <v>2</v>
      </c>
      <c r="R140" s="2" t="s">
        <v>2</v>
      </c>
      <c r="S140" s="2" t="s">
        <v>2</v>
      </c>
      <c r="T140" s="100" t="e" cm="1">
        <f t="array" ref="T140">SUMPRODUCT(LARGE(G137:S137,{1,2,3,4,5,6,7,8,9,10}))+C137</f>
        <v>#NUM!</v>
      </c>
      <c r="U140" s="63">
        <f t="shared" si="14"/>
        <v>0</v>
      </c>
      <c r="V140" s="64">
        <f t="shared" si="15"/>
        <v>0</v>
      </c>
      <c r="W140" s="65" t="e" cm="1">
        <f t="array" ref="W140">SUMPRODUCT(LARGE(G137:S137,{1,2}))</f>
        <v>#NUM!</v>
      </c>
      <c r="X140" s="66"/>
    </row>
    <row r="141" spans="1:24" ht="44.1" customHeight="1" thickTop="1" thickBot="1" x14ac:dyDescent="0.45">
      <c r="A141" s="26">
        <f t="shared" si="16"/>
        <v>135</v>
      </c>
      <c r="B141" s="11"/>
      <c r="C141" s="12" t="str">
        <f t="shared" si="17"/>
        <v>No</v>
      </c>
      <c r="D141" s="10">
        <f t="shared" si="18"/>
        <v>0</v>
      </c>
      <c r="E141" s="13"/>
      <c r="F141" s="14"/>
      <c r="G141" s="2" t="s">
        <v>2</v>
      </c>
      <c r="H141" s="2" t="s">
        <v>2</v>
      </c>
      <c r="I141" s="2" t="s">
        <v>2</v>
      </c>
      <c r="J141" s="2" t="s">
        <v>2</v>
      </c>
      <c r="K141" s="2" t="s">
        <v>2</v>
      </c>
      <c r="L141" s="2" t="s">
        <v>2</v>
      </c>
      <c r="M141" s="101"/>
      <c r="N141" s="2" t="s">
        <v>2</v>
      </c>
      <c r="O141" s="2" t="s">
        <v>2</v>
      </c>
      <c r="P141" s="2" t="s">
        <v>2</v>
      </c>
      <c r="Q141" s="2" t="s">
        <v>2</v>
      </c>
      <c r="R141" s="2" t="s">
        <v>2</v>
      </c>
      <c r="S141" s="2" t="s">
        <v>2</v>
      </c>
      <c r="T141" s="100" t="e" cm="1">
        <f t="array" ref="T141">SUMPRODUCT(LARGE(G138:S138,{1,2,3,4,5,6,7,8,9,10}))+C138</f>
        <v>#NUM!</v>
      </c>
      <c r="U141" s="63">
        <f t="shared" si="14"/>
        <v>0</v>
      </c>
      <c r="V141" s="64">
        <f t="shared" si="15"/>
        <v>0</v>
      </c>
      <c r="W141" s="65" t="e" cm="1">
        <f t="array" ref="W141">SUMPRODUCT(LARGE(G138:S138,{1,2}))</f>
        <v>#NUM!</v>
      </c>
      <c r="X141" s="66"/>
    </row>
    <row r="142" spans="1:24" ht="44.1" customHeight="1" thickTop="1" thickBot="1" x14ac:dyDescent="0.45">
      <c r="A142" s="26">
        <f t="shared" si="16"/>
        <v>136</v>
      </c>
      <c r="B142" s="11"/>
      <c r="C142" s="12" t="str">
        <f t="shared" si="17"/>
        <v>No</v>
      </c>
      <c r="D142" s="10">
        <f t="shared" si="18"/>
        <v>0</v>
      </c>
      <c r="E142" s="13"/>
      <c r="F142" s="14"/>
      <c r="G142" s="2" t="s">
        <v>2</v>
      </c>
      <c r="H142" s="2" t="s">
        <v>2</v>
      </c>
      <c r="I142" s="2" t="s">
        <v>2</v>
      </c>
      <c r="J142" s="2" t="s">
        <v>2</v>
      </c>
      <c r="K142" s="2" t="s">
        <v>2</v>
      </c>
      <c r="L142" s="2" t="s">
        <v>2</v>
      </c>
      <c r="M142" s="101"/>
      <c r="N142" s="2" t="s">
        <v>2</v>
      </c>
      <c r="O142" s="2" t="s">
        <v>2</v>
      </c>
      <c r="P142" s="2" t="s">
        <v>2</v>
      </c>
      <c r="Q142" s="2" t="s">
        <v>2</v>
      </c>
      <c r="R142" s="2" t="s">
        <v>2</v>
      </c>
      <c r="S142" s="2" t="s">
        <v>2</v>
      </c>
      <c r="T142" s="100" t="e" cm="1">
        <f t="array" ref="T142">SUMPRODUCT(LARGE(G139:S139,{1,2,3,4,5,6,7,8,9,10}))+C139</f>
        <v>#NUM!</v>
      </c>
      <c r="U142" s="63">
        <f t="shared" si="14"/>
        <v>0</v>
      </c>
      <c r="V142" s="64">
        <f t="shared" si="15"/>
        <v>0</v>
      </c>
      <c r="W142" s="65" t="e" cm="1">
        <f t="array" ref="W142">SUMPRODUCT(LARGE(G139:S139,{1,2}))</f>
        <v>#NUM!</v>
      </c>
      <c r="X142" s="66"/>
    </row>
    <row r="143" spans="1:24" ht="44.1" customHeight="1" thickTop="1" thickBot="1" x14ac:dyDescent="0.45">
      <c r="A143" s="26">
        <f t="shared" si="16"/>
        <v>137</v>
      </c>
      <c r="B143" s="11"/>
      <c r="C143" s="12" t="str">
        <f t="shared" si="17"/>
        <v>No</v>
      </c>
      <c r="D143" s="10">
        <f t="shared" si="18"/>
        <v>0</v>
      </c>
      <c r="E143" s="13"/>
      <c r="F143" s="14"/>
      <c r="G143" s="2" t="s">
        <v>2</v>
      </c>
      <c r="H143" s="2" t="s">
        <v>2</v>
      </c>
      <c r="I143" s="2" t="s">
        <v>2</v>
      </c>
      <c r="J143" s="2" t="s">
        <v>2</v>
      </c>
      <c r="K143" s="2" t="s">
        <v>2</v>
      </c>
      <c r="L143" s="2" t="s">
        <v>2</v>
      </c>
      <c r="M143" s="101"/>
      <c r="N143" s="2" t="s">
        <v>2</v>
      </c>
      <c r="O143" s="2" t="s">
        <v>2</v>
      </c>
      <c r="P143" s="2" t="s">
        <v>2</v>
      </c>
      <c r="Q143" s="2" t="s">
        <v>2</v>
      </c>
      <c r="R143" s="2" t="s">
        <v>2</v>
      </c>
      <c r="S143" s="2" t="s">
        <v>2</v>
      </c>
      <c r="T143" s="100" t="e" cm="1">
        <f t="array" ref="T143">SUMPRODUCT(LARGE(G140:S140,{1,2,3,4,5,6,7,8,9,10}))+C140</f>
        <v>#NUM!</v>
      </c>
      <c r="U143" s="63">
        <f t="shared" si="14"/>
        <v>0</v>
      </c>
      <c r="V143" s="64">
        <f t="shared" si="15"/>
        <v>0</v>
      </c>
      <c r="W143" s="65" t="e" cm="1">
        <f t="array" ref="W143">SUMPRODUCT(LARGE(G140:S140,{1,2}))</f>
        <v>#NUM!</v>
      </c>
      <c r="X143" s="66"/>
    </row>
    <row r="144" spans="1:24" ht="44.1" customHeight="1" thickTop="1" thickBot="1" x14ac:dyDescent="0.45">
      <c r="A144" s="26">
        <f t="shared" si="16"/>
        <v>138</v>
      </c>
      <c r="B144" s="11"/>
      <c r="C144" s="12" t="str">
        <f t="shared" si="17"/>
        <v>No</v>
      </c>
      <c r="D144" s="10">
        <f t="shared" si="18"/>
        <v>0</v>
      </c>
      <c r="E144" s="13"/>
      <c r="F144" s="14"/>
      <c r="G144" s="2" t="s">
        <v>2</v>
      </c>
      <c r="H144" s="2" t="s">
        <v>2</v>
      </c>
      <c r="I144" s="2" t="s">
        <v>2</v>
      </c>
      <c r="J144" s="2" t="s">
        <v>2</v>
      </c>
      <c r="K144" s="2" t="s">
        <v>2</v>
      </c>
      <c r="L144" s="2" t="s">
        <v>2</v>
      </c>
      <c r="M144" s="101"/>
      <c r="N144" s="2" t="s">
        <v>2</v>
      </c>
      <c r="O144" s="2" t="s">
        <v>2</v>
      </c>
      <c r="P144" s="2" t="s">
        <v>2</v>
      </c>
      <c r="Q144" s="2" t="s">
        <v>2</v>
      </c>
      <c r="R144" s="2" t="s">
        <v>2</v>
      </c>
      <c r="S144" s="2" t="s">
        <v>2</v>
      </c>
      <c r="T144" s="100" t="e" cm="1">
        <f t="array" ref="T144">SUMPRODUCT(LARGE(G141:S141,{1,2,3,4,5,6,7,8,9,10}))+C141</f>
        <v>#NUM!</v>
      </c>
      <c r="U144" s="63">
        <f t="shared" si="14"/>
        <v>0</v>
      </c>
      <c r="V144" s="64">
        <f t="shared" si="15"/>
        <v>0</v>
      </c>
      <c r="W144" s="65" t="e" cm="1">
        <f t="array" ref="W144">SUMPRODUCT(LARGE(G141:S141,{1,2}))</f>
        <v>#NUM!</v>
      </c>
      <c r="X144" s="66"/>
    </row>
    <row r="145" spans="1:24" ht="44.1" customHeight="1" thickTop="1" thickBot="1" x14ac:dyDescent="0.45">
      <c r="A145" s="26">
        <f t="shared" si="16"/>
        <v>139</v>
      </c>
      <c r="B145" s="11"/>
      <c r="C145" s="16" t="str">
        <f t="shared" si="17"/>
        <v>No</v>
      </c>
      <c r="D145" s="10">
        <f t="shared" si="18"/>
        <v>0</v>
      </c>
      <c r="E145" s="13"/>
      <c r="F145" s="14"/>
      <c r="G145" s="2" t="s">
        <v>2</v>
      </c>
      <c r="H145" s="2" t="s">
        <v>2</v>
      </c>
      <c r="I145" s="2" t="s">
        <v>2</v>
      </c>
      <c r="J145" s="2" t="s">
        <v>2</v>
      </c>
      <c r="K145" s="2" t="s">
        <v>2</v>
      </c>
      <c r="L145" s="2" t="s">
        <v>2</v>
      </c>
      <c r="M145" s="101"/>
      <c r="N145" s="2" t="s">
        <v>2</v>
      </c>
      <c r="O145" s="2" t="s">
        <v>2</v>
      </c>
      <c r="P145" s="2" t="s">
        <v>2</v>
      </c>
      <c r="Q145" s="2" t="s">
        <v>2</v>
      </c>
      <c r="R145" s="2" t="s">
        <v>2</v>
      </c>
      <c r="S145" s="2" t="s">
        <v>2</v>
      </c>
      <c r="T145" s="100" t="e" cm="1">
        <f t="array" ref="T145">SUMPRODUCT(LARGE(G142:S142,{1,2,3,4,5,6,7,8,9,10}))+C142</f>
        <v>#NUM!</v>
      </c>
      <c r="U145" s="63">
        <f t="shared" si="14"/>
        <v>0</v>
      </c>
      <c r="V145" s="64">
        <f t="shared" si="15"/>
        <v>0</v>
      </c>
      <c r="W145" s="65" t="e" cm="1">
        <f t="array" ref="W145">SUMPRODUCT(LARGE(G142:S142,{1,2}))</f>
        <v>#NUM!</v>
      </c>
      <c r="X145" s="66"/>
    </row>
    <row r="146" spans="1:24" ht="44.1" customHeight="1" thickTop="1" thickBot="1" x14ac:dyDescent="0.45">
      <c r="A146" s="26">
        <f t="shared" si="16"/>
        <v>140</v>
      </c>
      <c r="B146" s="11"/>
      <c r="C146" s="12" t="str">
        <f t="shared" si="17"/>
        <v>No</v>
      </c>
      <c r="D146" s="10">
        <f t="shared" si="18"/>
        <v>0</v>
      </c>
      <c r="E146" s="13"/>
      <c r="F146" s="14"/>
      <c r="G146" s="2" t="s">
        <v>2</v>
      </c>
      <c r="H146" s="2" t="s">
        <v>2</v>
      </c>
      <c r="I146" s="2" t="s">
        <v>2</v>
      </c>
      <c r="J146" s="2" t="s">
        <v>2</v>
      </c>
      <c r="K146" s="2" t="s">
        <v>2</v>
      </c>
      <c r="L146" s="2" t="s">
        <v>2</v>
      </c>
      <c r="M146" s="101"/>
      <c r="N146" s="2" t="s">
        <v>2</v>
      </c>
      <c r="O146" s="2" t="s">
        <v>2</v>
      </c>
      <c r="P146" s="2" t="s">
        <v>2</v>
      </c>
      <c r="Q146" s="2" t="s">
        <v>2</v>
      </c>
      <c r="R146" s="2" t="s">
        <v>2</v>
      </c>
      <c r="S146" s="2" t="s">
        <v>2</v>
      </c>
      <c r="T146" s="100" t="e" cm="1">
        <f t="array" ref="T146">SUMPRODUCT(LARGE(G143:S143,{1,2,3,4,5,6,7,8,9,10}))+C143</f>
        <v>#NUM!</v>
      </c>
      <c r="U146" s="63">
        <f t="shared" si="14"/>
        <v>0</v>
      </c>
      <c r="V146" s="64">
        <f t="shared" si="15"/>
        <v>0</v>
      </c>
      <c r="W146" s="65" t="e" cm="1">
        <f t="array" ref="W146">SUMPRODUCT(LARGE(G143:S143,{1,2}))</f>
        <v>#NUM!</v>
      </c>
      <c r="X146" s="66"/>
    </row>
    <row r="147" spans="1:24" ht="44.1" customHeight="1" thickTop="1" thickBot="1" x14ac:dyDescent="0.45">
      <c r="A147" s="26">
        <f t="shared" si="16"/>
        <v>141</v>
      </c>
      <c r="B147" s="11"/>
      <c r="C147" s="12" t="str">
        <f t="shared" si="17"/>
        <v>No</v>
      </c>
      <c r="D147" s="10">
        <f t="shared" si="18"/>
        <v>0</v>
      </c>
      <c r="E147" s="13"/>
      <c r="F147" s="14"/>
      <c r="G147" s="2" t="s">
        <v>2</v>
      </c>
      <c r="H147" s="2" t="s">
        <v>2</v>
      </c>
      <c r="I147" s="2" t="s">
        <v>2</v>
      </c>
      <c r="J147" s="2" t="s">
        <v>2</v>
      </c>
      <c r="K147" s="2" t="s">
        <v>2</v>
      </c>
      <c r="L147" s="2" t="s">
        <v>2</v>
      </c>
      <c r="M147" s="101"/>
      <c r="N147" s="2" t="s">
        <v>2</v>
      </c>
      <c r="O147" s="2" t="s">
        <v>2</v>
      </c>
      <c r="P147" s="2" t="s">
        <v>2</v>
      </c>
      <c r="Q147" s="2" t="s">
        <v>2</v>
      </c>
      <c r="R147" s="2" t="s">
        <v>2</v>
      </c>
      <c r="S147" s="2" t="s">
        <v>2</v>
      </c>
      <c r="T147" s="100" t="e" cm="1">
        <f t="array" ref="T147">SUMPRODUCT(LARGE(G144:S144,{1,2,3,4,5,6,7,8,9,10}))+C144</f>
        <v>#NUM!</v>
      </c>
      <c r="U147" s="63">
        <f t="shared" si="14"/>
        <v>0</v>
      </c>
      <c r="V147" s="64">
        <f t="shared" si="15"/>
        <v>0</v>
      </c>
      <c r="W147" s="65" t="e" cm="1">
        <f t="array" ref="W147">SUMPRODUCT(LARGE(G144:S144,{1,2}))</f>
        <v>#NUM!</v>
      </c>
      <c r="X147" s="66"/>
    </row>
    <row r="148" spans="1:24" ht="44.1" customHeight="1" thickTop="1" thickBot="1" x14ac:dyDescent="0.45">
      <c r="A148" s="26">
        <f t="shared" si="16"/>
        <v>142</v>
      </c>
      <c r="B148" s="11"/>
      <c r="C148" s="12" t="str">
        <f t="shared" si="17"/>
        <v>No</v>
      </c>
      <c r="D148" s="10">
        <f t="shared" ref="D148:D150" si="19">IF($B$151=1,150,0)</f>
        <v>0</v>
      </c>
      <c r="E148" s="13"/>
      <c r="F148" s="14"/>
      <c r="G148" s="2" t="s">
        <v>2</v>
      </c>
      <c r="H148" s="2" t="s">
        <v>2</v>
      </c>
      <c r="I148" s="2" t="s">
        <v>2</v>
      </c>
      <c r="J148" s="2" t="s">
        <v>2</v>
      </c>
      <c r="K148" s="2" t="s">
        <v>2</v>
      </c>
      <c r="L148" s="2" t="s">
        <v>2</v>
      </c>
      <c r="M148" s="101"/>
      <c r="N148" s="2" t="s">
        <v>2</v>
      </c>
      <c r="O148" s="2" t="s">
        <v>2</v>
      </c>
      <c r="P148" s="2" t="s">
        <v>2</v>
      </c>
      <c r="Q148" s="2" t="s">
        <v>2</v>
      </c>
      <c r="R148" s="2" t="s">
        <v>2</v>
      </c>
      <c r="S148" s="2" t="s">
        <v>2</v>
      </c>
      <c r="T148" s="100" t="e" cm="1">
        <f t="array" ref="T148">SUMPRODUCT(LARGE(G145:S145,{1,2,3,4,5,6,7,8,9,10}))+C145</f>
        <v>#NUM!</v>
      </c>
      <c r="U148" s="63">
        <f t="shared" si="14"/>
        <v>0</v>
      </c>
      <c r="V148" s="64">
        <f t="shared" si="15"/>
        <v>0</v>
      </c>
      <c r="W148" s="65" t="e" cm="1">
        <f t="array" ref="W148">SUMPRODUCT(LARGE(G145:S145,{1,2}))</f>
        <v>#NUM!</v>
      </c>
      <c r="X148" s="66"/>
    </row>
    <row r="149" spans="1:24" ht="43.5" customHeight="1" thickTop="1" thickBot="1" x14ac:dyDescent="0.45">
      <c r="A149" s="26">
        <f t="shared" si="16"/>
        <v>143</v>
      </c>
      <c r="B149" s="11"/>
      <c r="C149" s="12" t="str">
        <f t="shared" ref="C149:C151" si="20">IF(B149=1,"Yes", "No")</f>
        <v>No</v>
      </c>
      <c r="D149" s="10">
        <f t="shared" si="19"/>
        <v>0</v>
      </c>
      <c r="E149" s="13"/>
      <c r="F149" s="14"/>
      <c r="G149" s="2" t="s">
        <v>2</v>
      </c>
      <c r="H149" s="2" t="s">
        <v>2</v>
      </c>
      <c r="I149" s="2" t="s">
        <v>2</v>
      </c>
      <c r="J149" s="2" t="s">
        <v>2</v>
      </c>
      <c r="K149" s="2" t="s">
        <v>2</v>
      </c>
      <c r="L149" s="2" t="s">
        <v>2</v>
      </c>
      <c r="M149" s="101"/>
      <c r="N149" s="2" t="s">
        <v>2</v>
      </c>
      <c r="O149" s="2" t="s">
        <v>2</v>
      </c>
      <c r="P149" s="2" t="s">
        <v>2</v>
      </c>
      <c r="Q149" s="2" t="s">
        <v>2</v>
      </c>
      <c r="R149" s="2" t="s">
        <v>2</v>
      </c>
      <c r="S149" s="2" t="s">
        <v>2</v>
      </c>
      <c r="T149" s="100" t="e" cm="1">
        <f t="array" ref="T149">SUMPRODUCT(LARGE(G146:S146,{1,2,3,4,5,6,7,8,9,10}))+C146</f>
        <v>#NUM!</v>
      </c>
      <c r="U149" s="63">
        <f t="shared" si="14"/>
        <v>0</v>
      </c>
      <c r="V149" s="64">
        <f t="shared" si="15"/>
        <v>0</v>
      </c>
      <c r="W149" s="65" t="e" cm="1">
        <f t="array" ref="W149">SUMPRODUCT(LARGE(G146:S146,{1,2}))</f>
        <v>#NUM!</v>
      </c>
      <c r="X149" s="66"/>
    </row>
    <row r="150" spans="1:24" ht="43.5" customHeight="1" thickTop="1" thickBot="1" x14ac:dyDescent="0.45">
      <c r="A150" s="26">
        <f t="shared" si="16"/>
        <v>144</v>
      </c>
      <c r="B150" s="11"/>
      <c r="C150" s="12" t="str">
        <f t="shared" si="20"/>
        <v>No</v>
      </c>
      <c r="D150" s="10">
        <f t="shared" si="19"/>
        <v>0</v>
      </c>
      <c r="E150" s="13"/>
      <c r="F150" s="14"/>
      <c r="G150" s="2" t="s">
        <v>2</v>
      </c>
      <c r="H150" s="2" t="s">
        <v>2</v>
      </c>
      <c r="I150" s="2" t="s">
        <v>2</v>
      </c>
      <c r="J150" s="2" t="s">
        <v>2</v>
      </c>
      <c r="K150" s="2" t="s">
        <v>2</v>
      </c>
      <c r="L150" s="2" t="s">
        <v>2</v>
      </c>
      <c r="M150" s="101"/>
      <c r="N150" s="2" t="s">
        <v>2</v>
      </c>
      <c r="O150" s="2" t="s">
        <v>2</v>
      </c>
      <c r="P150" s="2" t="s">
        <v>2</v>
      </c>
      <c r="Q150" s="2" t="s">
        <v>2</v>
      </c>
      <c r="R150" s="2" t="s">
        <v>2</v>
      </c>
      <c r="S150" s="2" t="s">
        <v>2</v>
      </c>
      <c r="T150" s="46" t="e" cm="1">
        <f t="array" ref="T150">SUMPRODUCT(LARGE(G147:S147,{1,2,3,4,5,6,7,8,9,10}))+C147</f>
        <v>#NUM!</v>
      </c>
      <c r="U150" s="47">
        <f t="shared" si="14"/>
        <v>0</v>
      </c>
      <c r="V150" s="48">
        <f t="shared" si="15"/>
        <v>0</v>
      </c>
      <c r="W150" s="49" t="e" cm="1">
        <f t="array" ref="W150">SUMPRODUCT(LARGE(G147:S147,{1,2}))</f>
        <v>#NUM!</v>
      </c>
    </row>
    <row r="151" spans="1:24" ht="43.5" customHeight="1" thickTop="1" thickBot="1" x14ac:dyDescent="0.45">
      <c r="A151" s="26">
        <f t="shared" si="16"/>
        <v>145</v>
      </c>
      <c r="B151" s="11"/>
      <c r="C151" s="12" t="str">
        <f t="shared" si="20"/>
        <v>No</v>
      </c>
      <c r="D151" s="10">
        <f>IF($B$151=1,150,0)</f>
        <v>0</v>
      </c>
      <c r="E151" s="13"/>
      <c r="F151" s="14"/>
      <c r="G151" s="2" t="s">
        <v>2</v>
      </c>
      <c r="H151" s="2" t="s">
        <v>2</v>
      </c>
      <c r="I151" s="2" t="s">
        <v>2</v>
      </c>
      <c r="J151" s="2" t="s">
        <v>2</v>
      </c>
      <c r="K151" s="2" t="s">
        <v>2</v>
      </c>
      <c r="L151" s="2" t="s">
        <v>2</v>
      </c>
      <c r="M151" s="101"/>
      <c r="N151" s="2" t="s">
        <v>2</v>
      </c>
      <c r="O151" s="2" t="s">
        <v>2</v>
      </c>
      <c r="P151" s="2" t="s">
        <v>2</v>
      </c>
      <c r="Q151" s="2" t="s">
        <v>2</v>
      </c>
      <c r="R151" s="2" t="s">
        <v>2</v>
      </c>
      <c r="S151" s="2" t="s">
        <v>2</v>
      </c>
      <c r="T151" s="7" t="e" cm="1">
        <f t="array" ref="T151">SUMPRODUCT(LARGE(G148:S148,{1,2,3,4,5,6,7,8,9,10}))+C148</f>
        <v>#NUM!</v>
      </c>
      <c r="U151" s="3">
        <f t="shared" si="14"/>
        <v>0</v>
      </c>
      <c r="V151" s="6">
        <f t="shared" si="15"/>
        <v>0</v>
      </c>
      <c r="W151" s="1" t="e" cm="1">
        <f t="array" ref="W151">SUMPRODUCT(LARGE(G148:S148,{1,2}))</f>
        <v>#NUM!</v>
      </c>
    </row>
    <row r="152" spans="1:24" ht="27.75" thickTop="1" thickBot="1" x14ac:dyDescent="0.3">
      <c r="B152" s="70">
        <f>COUNT(B7:B151)</f>
        <v>1</v>
      </c>
      <c r="G152" s="67">
        <f>COUNT(G9:G151)</f>
        <v>0</v>
      </c>
      <c r="H152" s="67">
        <f>COUNT(H9:H113)</f>
        <v>0</v>
      </c>
      <c r="I152" s="67">
        <f>COUNT(I9:I113)</f>
        <v>0</v>
      </c>
      <c r="J152" s="67">
        <f>COUNT(J9:J113)</f>
        <v>0</v>
      </c>
      <c r="K152" s="67">
        <f>COUNT(K9:K113)</f>
        <v>0</v>
      </c>
      <c r="L152" s="68">
        <f>COUNT(L9:L113)</f>
        <v>0</v>
      </c>
      <c r="M152" s="4"/>
      <c r="N152" s="69">
        <f t="shared" ref="N152:S152" si="21">COUNT(N9:N113)</f>
        <v>0</v>
      </c>
      <c r="O152" s="67">
        <f t="shared" si="21"/>
        <v>0</v>
      </c>
      <c r="P152" s="67">
        <f t="shared" si="21"/>
        <v>0</v>
      </c>
      <c r="Q152" s="67">
        <f t="shared" si="21"/>
        <v>0</v>
      </c>
      <c r="R152" s="67">
        <f t="shared" si="21"/>
        <v>0</v>
      </c>
      <c r="S152" s="67">
        <f t="shared" si="21"/>
        <v>0</v>
      </c>
    </row>
    <row r="153" spans="1:24" ht="15.75" thickTop="1" x14ac:dyDescent="0.25"/>
  </sheetData>
  <sheetProtection algorithmName="SHA-512" hashValue="ajELUrD9F/4q3clFr0MTNiQ40K5NGPzhLymnuIrlQCjlPRRssa29XBu5a/2ddMCgkbPiVjhO53C6mH5lMsjbAg==" saltValue="DmeR56MFo7r3A5UiL0u9yg==" spinCount="100000" sheet="1" objects="1" scenarios="1" selectLockedCells="1" selectUnlockedCells="1"/>
  <sortState xmlns:xlrd2="http://schemas.microsoft.com/office/spreadsheetml/2017/richdata2" ref="E6:F46">
    <sortCondition ref="E6:E46"/>
  </sortState>
  <mergeCells count="8">
    <mergeCell ref="T2:X4"/>
    <mergeCell ref="E5:S6"/>
    <mergeCell ref="E2:F3"/>
    <mergeCell ref="A2:D3"/>
    <mergeCell ref="T1:W1"/>
    <mergeCell ref="G1:S1"/>
    <mergeCell ref="D1:F1"/>
    <mergeCell ref="T5:X6"/>
  </mergeCells>
  <conditionalFormatting sqref="B6:B9 B7:C7 C8:C9">
    <cfRule type="cellIs" dxfId="15" priority="11" operator="equal">
      <formula>1</formula>
    </cfRule>
  </conditionalFormatting>
  <conditionalFormatting sqref="B10:C151">
    <cfRule type="cellIs" dxfId="14" priority="3" operator="equal">
      <formula>1</formula>
    </cfRule>
  </conditionalFormatting>
  <conditionalFormatting sqref="E7:E151">
    <cfRule type="cellIs" dxfId="13" priority="19" stopIfTrue="1" operator="equal">
      <formula>1</formula>
    </cfRule>
    <cfRule type="expression" dxfId="12" priority="21">
      <formula>B7=1</formula>
    </cfRule>
    <cfRule type="colorScale" priority="28">
      <colorScale>
        <cfvo type="min"/>
        <cfvo type="max"/>
        <color rgb="FFCCFF33"/>
        <color rgb="FFCCFF33"/>
      </colorScale>
    </cfRule>
  </conditionalFormatting>
  <conditionalFormatting sqref="E8:E9">
    <cfRule type="cellIs" dxfId="11" priority="16" operator="equal">
      <formula>1</formula>
    </cfRule>
  </conditionalFormatting>
  <conditionalFormatting sqref="E7:F151">
    <cfRule type="cellIs" dxfId="10" priority="4" operator="equal">
      <formula>1</formula>
    </cfRule>
  </conditionalFormatting>
  <conditionalFormatting sqref="F4">
    <cfRule type="expression" dxfId="9" priority="345">
      <formula>B2=1</formula>
    </cfRule>
    <cfRule type="colorScale" priority="346">
      <colorScale>
        <cfvo type="min"/>
        <cfvo type="max"/>
        <color rgb="FFCCFF33"/>
        <color rgb="FFCCFF33"/>
      </colorScale>
    </cfRule>
    <cfRule type="colorScale" priority="347">
      <colorScale>
        <cfvo type="min"/>
        <cfvo type="max"/>
        <color rgb="FFCCFF33"/>
        <color rgb="FFCCFF33"/>
      </colorScale>
    </cfRule>
    <cfRule type="colorScale" priority="348">
      <colorScale>
        <cfvo type="min"/>
        <cfvo type="max"/>
        <color rgb="FFCCFF33"/>
        <color rgb="FFCCFF33"/>
      </colorScale>
    </cfRule>
    <cfRule type="colorScale" priority="349">
      <colorScale>
        <cfvo type="min"/>
        <cfvo type="max"/>
        <color rgb="FFCCFF33"/>
        <color rgb="FFCCFF33"/>
      </colorScale>
    </cfRule>
    <cfRule type="colorScale" priority="350">
      <colorScale>
        <cfvo type="min"/>
        <cfvo type="max"/>
        <color rgb="FFCCFF33"/>
        <color rgb="FFCCFF33"/>
      </colorScale>
    </cfRule>
  </conditionalFormatting>
  <conditionalFormatting sqref="F7:F151">
    <cfRule type="expression" dxfId="8" priority="20">
      <formula>B7=1</formula>
    </cfRule>
    <cfRule type="cellIs" dxfId="7" priority="22" stopIfTrue="1" operator="equal">
      <formula>1</formula>
    </cfRule>
    <cfRule type="colorScale" priority="23">
      <colorScale>
        <cfvo type="min"/>
        <cfvo type="max"/>
        <color rgb="FFCCFF33"/>
        <color rgb="FFCCFF33"/>
      </colorScale>
    </cfRule>
    <cfRule type="colorScale" priority="24">
      <colorScale>
        <cfvo type="min"/>
        <cfvo type="max"/>
        <color rgb="FFCCFF33"/>
        <color rgb="FFCCFF33"/>
      </colorScale>
    </cfRule>
    <cfRule type="colorScale" priority="25">
      <colorScale>
        <cfvo type="min"/>
        <cfvo type="max"/>
        <color rgb="FFCCFF33"/>
        <color rgb="FFCCFF33"/>
      </colorScale>
    </cfRule>
    <cfRule type="colorScale" priority="26">
      <colorScale>
        <cfvo type="min"/>
        <cfvo type="max"/>
        <color rgb="FFCCFF33"/>
        <color rgb="FFCCFF33"/>
      </colorScale>
    </cfRule>
    <cfRule type="colorScale" priority="27">
      <colorScale>
        <cfvo type="min"/>
        <cfvo type="max"/>
        <color rgb="FFCCFF33"/>
        <color rgb="FFCCFF33"/>
      </colorScale>
    </cfRule>
  </conditionalFormatting>
  <conditionalFormatting sqref="G7:L151 N149:S151">
    <cfRule type="cellIs" dxfId="6" priority="5" operator="equal">
      <formula>0</formula>
    </cfRule>
    <cfRule type="cellIs" dxfId="5" priority="6" operator="between">
      <formula>100</formula>
      <formula>300</formula>
    </cfRule>
  </conditionalFormatting>
  <conditionalFormatting sqref="N7:N9">
    <cfRule type="cellIs" dxfId="4" priority="168" stopIfTrue="1" operator="equal">
      <formula>1</formula>
    </cfRule>
  </conditionalFormatting>
  <conditionalFormatting sqref="N7:S148 F4 U8:V8">
    <cfRule type="cellIs" dxfId="3" priority="271" operator="equal">
      <formula>0</formula>
    </cfRule>
    <cfRule type="cellIs" dxfId="2" priority="272" operator="between">
      <formula>100</formula>
      <formula>300</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Donnie Keeton</dc:creator>
  <cp:lastModifiedBy>Donnie Keeton</cp:lastModifiedBy>
  <dcterms:created xsi:type="dcterms:W3CDTF">2025-04-23T09:49:07Z</dcterms:created>
  <dcterms:modified xsi:type="dcterms:W3CDTF">2025-07-13T13:30:30Z</dcterms:modified>
</cp:coreProperties>
</file>